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95" yWindow="-75" windowWidth="22605" windowHeight="9585"/>
  </bookViews>
  <sheets>
    <sheet name="Page1" sheetId="1" r:id="rId1"/>
  </sheets>
  <definedNames>
    <definedName name="_xlnm.Print_Area" localSheetId="0">Page1!$A$1:$Q$207</definedName>
  </definedNames>
  <calcPr calcId="125725"/>
</workbook>
</file>

<file path=xl/calcChain.xml><?xml version="1.0" encoding="utf-8"?>
<calcChain xmlns="http://schemas.openxmlformats.org/spreadsheetml/2006/main">
  <c r="Q35" i="1"/>
  <c r="O35"/>
  <c r="M35"/>
  <c r="K35"/>
  <c r="I35"/>
  <c r="G35"/>
  <c r="E35"/>
  <c r="Q34"/>
  <c r="O34"/>
  <c r="M34"/>
  <c r="K34"/>
  <c r="I34"/>
  <c r="G34"/>
  <c r="E34"/>
  <c r="Q33"/>
  <c r="O33"/>
  <c r="M33"/>
  <c r="K33"/>
  <c r="I33"/>
  <c r="G33"/>
  <c r="E33"/>
</calcChain>
</file>

<file path=xl/sharedStrings.xml><?xml version="1.0" encoding="utf-8"?>
<sst xmlns="http://schemas.openxmlformats.org/spreadsheetml/2006/main" count="303" uniqueCount="170">
  <si>
    <t>Организация</t>
  </si>
  <si>
    <t>полностью удовлетворен</t>
  </si>
  <si>
    <t>скорее удовлетворен</t>
  </si>
  <si>
    <t>скорее не удовлетворен</t>
  </si>
  <si>
    <t>полностью не удовлетворен</t>
  </si>
  <si>
    <t>затрудняюсь ответить</t>
  </si>
  <si>
    <t>%</t>
  </si>
  <si>
    <t>АО "Автотранспортное предприятие"</t>
  </si>
  <si>
    <t>Транспортное обслуживание</t>
  </si>
  <si>
    <t>Итого по АО "Автотранспортное предприятие"</t>
  </si>
  <si>
    <t>АО "Вятавтодор"</t>
  </si>
  <si>
    <t>Качество дорог</t>
  </si>
  <si>
    <t>Итого по АО "Вятавтодор"</t>
  </si>
  <si>
    <t>АО "Гордормостстрой"</t>
  </si>
  <si>
    <t>Итого по АО "Гордормостстрой"</t>
  </si>
  <si>
    <t>АО "Горэлектросеть"</t>
  </si>
  <si>
    <t>Электроснабжение</t>
  </si>
  <si>
    <t>Итого по АО "Горэлектросеть"</t>
  </si>
  <si>
    <t>АО "Жилье"</t>
  </si>
  <si>
    <t>Теплоснабжение</t>
  </si>
  <si>
    <t>Итого по АО "Жилье"</t>
  </si>
  <si>
    <t>КОГУП "Облкоммунсервис"</t>
  </si>
  <si>
    <t>Итого по КОГУП "Облкоммунсервис"</t>
  </si>
  <si>
    <t>МБУ "СОТ"</t>
  </si>
  <si>
    <t>Итого по МБУ "СОТ"</t>
  </si>
  <si>
    <t>МКП "ЖКХ" Богородского района Кировской области</t>
  </si>
  <si>
    <t>Водоснабжение</t>
  </si>
  <si>
    <t>Итого по МКП "ЖКХ" Богородского района Кировской области</t>
  </si>
  <si>
    <t>МКП "Коммунальные системы" Вятскополянского района Кировской области</t>
  </si>
  <si>
    <t>Водоотведение (канализация)</t>
  </si>
  <si>
    <t>Итого по МКП "Коммунальные системы" Вятскополянского района Кировской области</t>
  </si>
  <si>
    <t>МКП "Универсал"</t>
  </si>
  <si>
    <t>Итого по МКП "Универсал"</t>
  </si>
  <si>
    <t>МКП ЖКХ пгт Афанасьево</t>
  </si>
  <si>
    <t>Итого по МКП ЖКХ пгт Афанасьево</t>
  </si>
  <si>
    <t>МКУ "Управление жилищно-коммунального хозяйства п.Речной"</t>
  </si>
  <si>
    <t>Итого по МКУ "Управление жилищно-коммунального хозяйства п.Речной"</t>
  </si>
  <si>
    <t>МКУ "Управление жилищно-коммунального хозяйства пос. Вазюк"</t>
  </si>
  <si>
    <t>Итого по МКУ "Управление жилищно-коммунального хозяйства пос. Вазюк"</t>
  </si>
  <si>
    <t>МКУП "Уржум-Град"</t>
  </si>
  <si>
    <t>Итого по МКУП "Уржум-Град"</t>
  </si>
  <si>
    <t>МКУП ЖКХ "Коммунальник"</t>
  </si>
  <si>
    <t>Итого по МКУП ЖКХ "Коммунальник"</t>
  </si>
  <si>
    <t>Итого по МП "Благоустройство города Вятские Поляны"</t>
  </si>
  <si>
    <t>МП "Горводоканал"</t>
  </si>
  <si>
    <t>Итого по МП "Горводоканал"</t>
  </si>
  <si>
    <t>МП "Пижанская автоколонна"</t>
  </si>
  <si>
    <t>Итого по МП "Пижанская автоколонна"</t>
  </si>
  <si>
    <t>МУП "Водоканал" (Киров)</t>
  </si>
  <si>
    <t>Итого по МУП "Водоканал" (Киров)</t>
  </si>
  <si>
    <t>МУП "Водоканал" (Яранск)</t>
  </si>
  <si>
    <t>Итого по МУП "Водоканал" (Яранск)</t>
  </si>
  <si>
    <t>МУП "Водоканал" города Кирово-Чепецка</t>
  </si>
  <si>
    <t>Итого по МУП "Водоканал" города Кирово-Чепецка</t>
  </si>
  <si>
    <t>МУП "Водосервис"</t>
  </si>
  <si>
    <t>Итого по МУП "Водосервис"</t>
  </si>
  <si>
    <t>МУП "Вулкан"</t>
  </si>
  <si>
    <t>Итого по МУП "Вулкан"</t>
  </si>
  <si>
    <t>МУП "Газстрой"</t>
  </si>
  <si>
    <t>Итого по МУП "Газстрой"</t>
  </si>
  <si>
    <t>МУП "Гарант"</t>
  </si>
  <si>
    <t>Итого по МУП "Гарант"</t>
  </si>
  <si>
    <t>МУП "Даровское АТП"</t>
  </si>
  <si>
    <t>Итого по МУП "Даровское АТП"</t>
  </si>
  <si>
    <t>МУП "Кировские тепловые сети"</t>
  </si>
  <si>
    <t>Итого по МУП "Кировские тепловые сети"</t>
  </si>
  <si>
    <t>МУП "Коммунальное хозяйство"</t>
  </si>
  <si>
    <t>Итого по МУП "Коммунальное хозяйство"</t>
  </si>
  <si>
    <t>МУП "Коммунальщик" (Кикнур)</t>
  </si>
  <si>
    <t>Итого по МУП "Коммунальщик" (Кикнур)</t>
  </si>
  <si>
    <t>МУП "Коммунальщик" (Тужа)</t>
  </si>
  <si>
    <t>Итого по МУП "Коммунальщик" (Тужа)</t>
  </si>
  <si>
    <t>МУП "Коммунсервис"</t>
  </si>
  <si>
    <t>Итого по МУП "Коммунсервис"</t>
  </si>
  <si>
    <t>МУП "Коммунтранссервис"</t>
  </si>
  <si>
    <t>Итого по МУП "Коммунтранссервис"</t>
  </si>
  <si>
    <t>МУП "Котельные и тепловые сети"</t>
  </si>
  <si>
    <t>Итого по МУП "Котельные и тепловые сети"</t>
  </si>
  <si>
    <t>МУП "Краснополянский водоканал"</t>
  </si>
  <si>
    <t>Итого по МУП "Краснополянский водоканал"</t>
  </si>
  <si>
    <t>МУП "Куменские ТС"</t>
  </si>
  <si>
    <t>Итого по МУП "Куменские ТС"</t>
  </si>
  <si>
    <t>МУП "Лес"</t>
  </si>
  <si>
    <t>Итого по МУП "Лес"</t>
  </si>
  <si>
    <t>МУП "Лидер"</t>
  </si>
  <si>
    <t>Итого по МУП "Лидер"</t>
  </si>
  <si>
    <t>МУП "Малмыж ПАТ"</t>
  </si>
  <si>
    <t>Итого по МУП "Малмыж ПАТ"</t>
  </si>
  <si>
    <t>МУП "Маромицкие ТеплоВодоСети"</t>
  </si>
  <si>
    <t>Итого по МУП "Маромицкие ТеплоВодоСети"</t>
  </si>
  <si>
    <t>МУП "Мулинское ЖКХ"</t>
  </si>
  <si>
    <t>Итого по МУП "Мулинское ЖКХ"</t>
  </si>
  <si>
    <t>МУП "Нововятич"</t>
  </si>
  <si>
    <t>Итого по МУП "Нововятич"</t>
  </si>
  <si>
    <t>МУП "Орловское АТП"</t>
  </si>
  <si>
    <t>Итого по МУП "Орловское АТП"</t>
  </si>
  <si>
    <t>МУП "Подосиновская автоколонна"</t>
  </si>
  <si>
    <t>Итого по МУП "Подосиновская автоколонна"</t>
  </si>
  <si>
    <t>МУП "Родник"</t>
  </si>
  <si>
    <t>Итого по МУП "Родник"</t>
  </si>
  <si>
    <t>МУП "Родник" (Орлов)</t>
  </si>
  <si>
    <t>Итого по МУП "Родник" (Орлов)</t>
  </si>
  <si>
    <t>МУП "Слободские пассажирские перевозки"</t>
  </si>
  <si>
    <t>Итого по МУП "Слободские пассажирские перевозки"</t>
  </si>
  <si>
    <t>МУП "Сосновское"</t>
  </si>
  <si>
    <t>Итого по МУП "Сосновское"</t>
  </si>
  <si>
    <t>Итого по МУП "Теплопроводность"</t>
  </si>
  <si>
    <t>МУП "Теплосервис"</t>
  </si>
  <si>
    <t>Итого по МУП "Теплосервис"</t>
  </si>
  <si>
    <t>МУП "Теплосервис" (Уржум)</t>
  </si>
  <si>
    <t>Итого по МУП "Теплосервис" (Уржум)</t>
  </si>
  <si>
    <t>МУП "ТеплоЭнерго"</t>
  </si>
  <si>
    <t>Итого по МУП "ТеплоЭнерго"</t>
  </si>
  <si>
    <t>МУП "Тужинское АТП"</t>
  </si>
  <si>
    <t>Итого по МУП "Тужинское АТП"</t>
  </si>
  <si>
    <t>МУП "Уржумское ПАТП"</t>
  </si>
  <si>
    <t>Итого по МУП "Уржумское ПАТП"</t>
  </si>
  <si>
    <t>МУП "Энергия"</t>
  </si>
  <si>
    <t>Итого по МУП "Энергия"</t>
  </si>
  <si>
    <t>МУП ЖКХ "Благоустройство"</t>
  </si>
  <si>
    <t>Итого по МУП ЖКХ "Благоустройство"</t>
  </si>
  <si>
    <t>МУП ЖКХ "Водоканал"</t>
  </si>
  <si>
    <t>Итого по МУП ЖКХ "Водоканал"</t>
  </si>
  <si>
    <t>МУП ЖКХ "Газтепложилсервис"</t>
  </si>
  <si>
    <t>Итого по МУП ЖКХ "Газтепложилсервис"</t>
  </si>
  <si>
    <t>МУП ЖКХ "Гарант"</t>
  </si>
  <si>
    <t>Итого по МУП ЖКХ "Гарант"</t>
  </si>
  <si>
    <t>МУП ЖКХ "Запад"</t>
  </si>
  <si>
    <t>Итого по МУП ЖКХ "Запад"</t>
  </si>
  <si>
    <t>МУП ЖКХ "Конып"</t>
  </si>
  <si>
    <t>Итого по МУП ЖКХ "Конып"</t>
  </si>
  <si>
    <t>МУП ЖКХ "Кучелапы"</t>
  </si>
  <si>
    <t>Итого по МУП ЖКХ "Кучелапы"</t>
  </si>
  <si>
    <t>МУП ЖКХ "Орловское"</t>
  </si>
  <si>
    <t>Итого по МУП ЖКХ "Орловское"</t>
  </si>
  <si>
    <t>МУП ЖКХ "Песковский коммунальник"</t>
  </si>
  <si>
    <t>Итого по МУП ЖКХ "Песковский коммунальник"</t>
  </si>
  <si>
    <t>МУП ЖКХ "Подгорцы"</t>
  </si>
  <si>
    <t>Итого по МУП ЖКХ "Подгорцы"</t>
  </si>
  <si>
    <t>Итого по МУП ЖКХ Адышевского сельского поселенияи "Адышево"</t>
  </si>
  <si>
    <t>МУП ЖКХ Омутнинского района</t>
  </si>
  <si>
    <t>Итого по МУП ЖКХ Омутнинского района</t>
  </si>
  <si>
    <t>МУП ЖХ "Юбилейный"</t>
  </si>
  <si>
    <t>Итого по МУП ЖХ "Юбилейный"</t>
  </si>
  <si>
    <t>МУХКП ЖКХ "Водолей"</t>
  </si>
  <si>
    <t>Итого по МУХКП ЖКХ "Водолей"</t>
  </si>
  <si>
    <t>МХО ООО "Транспортник"</t>
  </si>
  <si>
    <t>Итого по МХО ООО "Транспортник"</t>
  </si>
  <si>
    <t>ОАО "КировПассажирАвтотранс"</t>
  </si>
  <si>
    <t>Итого по ОАО "КировПассажирАвтотранс"</t>
  </si>
  <si>
    <t>ОАО "Советские коммунальные системы"</t>
  </si>
  <si>
    <t>Итого по ОАО "Советские коммунальные системы"</t>
  </si>
  <si>
    <t>ОМУ АТП "Оричевское"</t>
  </si>
  <si>
    <t>Итого по ОМУ АТП "Оричевское"</t>
  </si>
  <si>
    <t>ОМУПП ЖКХ "Коммунсервис"</t>
  </si>
  <si>
    <t>Итого по ОМУПП ЖКХ "Коммунсервис"</t>
  </si>
  <si>
    <t>ООО "ВКХ г.Слободского"</t>
  </si>
  <si>
    <t>Итого по ООО "ВКХ г.Слободского"</t>
  </si>
  <si>
    <t>ООО "Уют"</t>
  </si>
  <si>
    <t>Итого по ООО "Уют"</t>
  </si>
  <si>
    <t>в том числе</t>
  </si>
  <si>
    <t>Всего удовлетворенных</t>
  </si>
  <si>
    <t>Всего неудовлетворенных</t>
  </si>
  <si>
    <t>Ответов получено</t>
  </si>
  <si>
    <t>ответов</t>
  </si>
  <si>
    <t>Итоговая форма по удовлетворенности населения деятельностью организаций за 2021 год*</t>
  </si>
  <si>
    <t xml:space="preserve">* Во исполнение постановления Правительства РФ от 17.12.2012 № 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муниципальных, городских округов и муниципальных районов» и подпункта «и» пункта 2 Указа Президента Российской Федерации от 7 мая 2012 г. № 601 
«Об основных направлениях совершенствования системы государственного управления» </t>
  </si>
  <si>
    <t>МП "Благоустройство города Вятские Поляны"</t>
  </si>
  <si>
    <t>МУП "Теплопроводность"</t>
  </si>
  <si>
    <t>МУП ЖКХ Адышевского сельского поселения "Адышево"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</si>
</sst>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0.0%"/>
  </numFmts>
  <fonts count="5">
    <font>
      <sz val="8"/>
      <color rgb="FF000000"/>
      <name val="Tahoma"/>
    </font>
    <font>
      <sz val="6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b/>
      <sz val="5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64" fontId="1" fillId="6" borderId="6" xfId="0" applyNumberFormat="1" applyFont="1" applyFill="1" applyBorder="1" applyAlignment="1">
      <alignment horizontal="center" vertical="center" wrapText="1"/>
    </xf>
    <xf numFmtId="164" fontId="1" fillId="6" borderId="3" xfId="0" applyNumberFormat="1" applyFont="1" applyFill="1" applyBorder="1" applyAlignment="1">
      <alignment horizontal="center" vertical="center" wrapText="1"/>
    </xf>
    <xf numFmtId="165" fontId="1" fillId="7" borderId="6" xfId="0" applyNumberFormat="1" applyFont="1" applyFill="1" applyBorder="1" applyAlignment="1">
      <alignment horizontal="center" vertical="center" wrapText="1"/>
    </xf>
    <xf numFmtId="165" fontId="1" fillId="7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3" fillId="5" borderId="2" xfId="0" applyFont="1" applyFill="1" applyBorder="1" applyAlignment="1">
      <alignment horizontal="left" vertical="center" wrapText="1"/>
    </xf>
    <xf numFmtId="165" fontId="2" fillId="7" borderId="4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7"/>
  <sheetViews>
    <sheetView tabSelected="1" view="pageBreakPreview" topLeftCell="A136" zoomScale="190" zoomScaleNormal="175" zoomScaleSheetLayoutView="190" workbookViewId="0">
      <selection activeCell="D187" sqref="D187"/>
    </sheetView>
  </sheetViews>
  <sheetFormatPr defaultRowHeight="8.25"/>
  <cols>
    <col min="1" max="1" width="15" style="11" customWidth="1"/>
    <col min="2" max="2" width="21.5" style="11" customWidth="1"/>
    <col min="3" max="3" width="7.83203125" style="11" customWidth="1"/>
    <col min="4" max="4" width="5.5" style="11" bestFit="1" customWidth="1"/>
    <col min="5" max="5" width="4.6640625" style="11" bestFit="1" customWidth="1"/>
    <col min="6" max="6" width="5.5" style="11" bestFit="1" customWidth="1"/>
    <col min="7" max="7" width="4.33203125" style="11" bestFit="1" customWidth="1"/>
    <col min="8" max="8" width="5.5" style="11" bestFit="1" customWidth="1"/>
    <col min="9" max="9" width="4.33203125" style="11" bestFit="1" customWidth="1"/>
    <col min="10" max="10" width="6" style="11" customWidth="1"/>
    <col min="11" max="11" width="5.5" style="11" customWidth="1"/>
    <col min="12" max="12" width="5.5" style="11" bestFit="1" customWidth="1"/>
    <col min="13" max="13" width="4.33203125" style="11" bestFit="1" customWidth="1"/>
    <col min="14" max="14" width="5.5" style="11" bestFit="1" customWidth="1"/>
    <col min="15" max="15" width="4.33203125" style="11" bestFit="1" customWidth="1"/>
    <col min="16" max="16" width="5.5" style="11" bestFit="1" customWidth="1"/>
    <col min="17" max="17" width="4.33203125" style="11" bestFit="1" customWidth="1"/>
    <col min="18" max="18" width="13" style="11" customWidth="1"/>
    <col min="19" max="16384" width="9.33203125" style="11"/>
  </cols>
  <sheetData>
    <row r="1" spans="1:21">
      <c r="A1" s="20" t="s">
        <v>165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0"/>
      <c r="S1" s="10"/>
      <c r="T1" s="10"/>
      <c r="U1" s="10"/>
    </row>
    <row r="2" spans="1:2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0"/>
      <c r="S2" s="10"/>
      <c r="T2" s="10"/>
      <c r="U2" s="10"/>
    </row>
    <row r="3" spans="1:21">
      <c r="A3" s="23" t="s">
        <v>0</v>
      </c>
      <c r="B3" s="24"/>
      <c r="C3" s="29" t="s">
        <v>163</v>
      </c>
      <c r="D3" s="19" t="s">
        <v>161</v>
      </c>
      <c r="E3" s="19"/>
      <c r="F3" s="22" t="s">
        <v>160</v>
      </c>
      <c r="G3" s="22"/>
      <c r="H3" s="22"/>
      <c r="I3" s="22"/>
      <c r="J3" s="19" t="s">
        <v>162</v>
      </c>
      <c r="K3" s="19"/>
      <c r="L3" s="22" t="s">
        <v>160</v>
      </c>
      <c r="M3" s="22"/>
      <c r="N3" s="22"/>
      <c r="O3" s="22"/>
      <c r="P3" s="19" t="s">
        <v>5</v>
      </c>
      <c r="Q3" s="19"/>
    </row>
    <row r="4" spans="1:21" ht="17.25" customHeight="1">
      <c r="A4" s="25"/>
      <c r="B4" s="26"/>
      <c r="C4" s="30"/>
      <c r="D4" s="19"/>
      <c r="E4" s="19"/>
      <c r="F4" s="19" t="s">
        <v>1</v>
      </c>
      <c r="G4" s="19"/>
      <c r="H4" s="19" t="s">
        <v>2</v>
      </c>
      <c r="I4" s="19"/>
      <c r="J4" s="19"/>
      <c r="K4" s="19"/>
      <c r="L4" s="19" t="s">
        <v>3</v>
      </c>
      <c r="M4" s="19"/>
      <c r="N4" s="19" t="s">
        <v>4</v>
      </c>
      <c r="O4" s="19"/>
      <c r="P4" s="19"/>
      <c r="Q4" s="19"/>
    </row>
    <row r="5" spans="1:21" ht="11.25" customHeight="1">
      <c r="A5" s="27"/>
      <c r="B5" s="28"/>
      <c r="C5" s="31"/>
      <c r="D5" s="3" t="s">
        <v>164</v>
      </c>
      <c r="E5" s="3" t="s">
        <v>6</v>
      </c>
      <c r="F5" s="3" t="s">
        <v>164</v>
      </c>
      <c r="G5" s="3" t="s">
        <v>6</v>
      </c>
      <c r="H5" s="3" t="s">
        <v>164</v>
      </c>
      <c r="I5" s="3" t="s">
        <v>6</v>
      </c>
      <c r="J5" s="4" t="s">
        <v>164</v>
      </c>
      <c r="K5" s="5" t="s">
        <v>6</v>
      </c>
      <c r="L5" s="5" t="s">
        <v>164</v>
      </c>
      <c r="M5" s="5" t="s">
        <v>6</v>
      </c>
      <c r="N5" s="5" t="s">
        <v>164</v>
      </c>
      <c r="O5" s="5" t="s">
        <v>6</v>
      </c>
      <c r="P5" s="5" t="s">
        <v>164</v>
      </c>
      <c r="Q5" s="5" t="s">
        <v>6</v>
      </c>
    </row>
    <row r="6" spans="1:21">
      <c r="A6" s="17" t="s">
        <v>7</v>
      </c>
      <c r="B6" s="2" t="s">
        <v>8</v>
      </c>
      <c r="C6" s="6">
        <v>244</v>
      </c>
      <c r="D6" s="6">
        <v>146</v>
      </c>
      <c r="E6" s="8">
        <v>0.59836065573770492</v>
      </c>
      <c r="F6" s="6">
        <v>46</v>
      </c>
      <c r="G6" s="8">
        <v>0.18852459016393441</v>
      </c>
      <c r="H6" s="6">
        <v>100</v>
      </c>
      <c r="I6" s="8">
        <v>0.4098360655737705</v>
      </c>
      <c r="J6" s="7">
        <v>69</v>
      </c>
      <c r="K6" s="9">
        <v>0.28278688524590162</v>
      </c>
      <c r="L6" s="7">
        <v>49</v>
      </c>
      <c r="M6" s="9">
        <v>0.20081967213114754</v>
      </c>
      <c r="N6" s="7">
        <v>20</v>
      </c>
      <c r="O6" s="9">
        <v>8.1967213114754092E-2</v>
      </c>
      <c r="P6" s="7">
        <v>29</v>
      </c>
      <c r="Q6" s="9">
        <v>0.11885245901639344</v>
      </c>
    </row>
    <row r="7" spans="1:21" ht="15">
      <c r="A7" s="18"/>
      <c r="B7" s="12" t="s">
        <v>9</v>
      </c>
      <c r="C7" s="7">
        <v>244</v>
      </c>
      <c r="D7" s="7">
        <v>146</v>
      </c>
      <c r="E7" s="13">
        <v>0.59836065573770492</v>
      </c>
      <c r="F7" s="7">
        <v>46</v>
      </c>
      <c r="G7" s="9">
        <v>0.18852459016393441</v>
      </c>
      <c r="H7" s="7">
        <v>100</v>
      </c>
      <c r="I7" s="9">
        <v>0.4098360655737705</v>
      </c>
      <c r="J7" s="7">
        <v>69</v>
      </c>
      <c r="K7" s="9">
        <v>0.28278688524590162</v>
      </c>
      <c r="L7" s="7">
        <v>49</v>
      </c>
      <c r="M7" s="9">
        <v>0.20081967213114754</v>
      </c>
      <c r="N7" s="7">
        <v>20</v>
      </c>
      <c r="O7" s="9">
        <v>8.1967213114754092E-2</v>
      </c>
      <c r="P7" s="7">
        <v>29</v>
      </c>
      <c r="Q7" s="9">
        <v>0.11885245901639344</v>
      </c>
    </row>
    <row r="8" spans="1:21">
      <c r="A8" s="18" t="s">
        <v>10</v>
      </c>
      <c r="B8" s="1" t="s">
        <v>11</v>
      </c>
      <c r="C8" s="7">
        <v>2700</v>
      </c>
      <c r="D8" s="7">
        <v>1529</v>
      </c>
      <c r="E8" s="9">
        <v>0.5662962962962963</v>
      </c>
      <c r="F8" s="7">
        <v>380</v>
      </c>
      <c r="G8" s="9">
        <v>0.14074074074074075</v>
      </c>
      <c r="H8" s="7">
        <v>1149</v>
      </c>
      <c r="I8" s="9">
        <v>0.42555555555555558</v>
      </c>
      <c r="J8" s="7">
        <v>991</v>
      </c>
      <c r="K8" s="9">
        <v>0.36703703703703705</v>
      </c>
      <c r="L8" s="7">
        <v>698</v>
      </c>
      <c r="M8" s="9">
        <v>0.25851851851851854</v>
      </c>
      <c r="N8" s="7">
        <v>293</v>
      </c>
      <c r="O8" s="9">
        <v>0.10851851851851851</v>
      </c>
      <c r="P8" s="7">
        <v>180</v>
      </c>
      <c r="Q8" s="9">
        <v>6.6666666666666666E-2</v>
      </c>
    </row>
    <row r="9" spans="1:21" ht="9.75">
      <c r="A9" s="18"/>
      <c r="B9" s="12" t="s">
        <v>12</v>
      </c>
      <c r="C9" s="7">
        <v>2700</v>
      </c>
      <c r="D9" s="7">
        <v>1529</v>
      </c>
      <c r="E9" s="13">
        <v>0.5662962962962963</v>
      </c>
      <c r="F9" s="7">
        <v>380</v>
      </c>
      <c r="G9" s="9">
        <v>0.14074074074074075</v>
      </c>
      <c r="H9" s="7">
        <v>1149</v>
      </c>
      <c r="I9" s="9">
        <v>0.42555555555555558</v>
      </c>
      <c r="J9" s="7">
        <v>991</v>
      </c>
      <c r="K9" s="9">
        <v>0.36703703703703705</v>
      </c>
      <c r="L9" s="7">
        <v>698</v>
      </c>
      <c r="M9" s="9">
        <v>0.25851851851851854</v>
      </c>
      <c r="N9" s="7">
        <v>293</v>
      </c>
      <c r="O9" s="9">
        <v>0.10851851851851851</v>
      </c>
      <c r="P9" s="7">
        <v>180</v>
      </c>
      <c r="Q9" s="9">
        <v>6.6666666666666666E-2</v>
      </c>
    </row>
    <row r="10" spans="1:21">
      <c r="A10" s="18" t="s">
        <v>13</v>
      </c>
      <c r="B10" s="1" t="s">
        <v>11</v>
      </c>
      <c r="C10" s="7">
        <v>224</v>
      </c>
      <c r="D10" s="7">
        <v>98</v>
      </c>
      <c r="E10" s="9">
        <v>0.4375</v>
      </c>
      <c r="F10" s="7">
        <v>20</v>
      </c>
      <c r="G10" s="9">
        <v>8.9285714285714288E-2</v>
      </c>
      <c r="H10" s="7">
        <v>78</v>
      </c>
      <c r="I10" s="9">
        <v>0.3482142857142857</v>
      </c>
      <c r="J10" s="7">
        <v>92</v>
      </c>
      <c r="K10" s="9">
        <v>0.4107142857142857</v>
      </c>
      <c r="L10" s="7">
        <v>63</v>
      </c>
      <c r="M10" s="9">
        <v>0.28125</v>
      </c>
      <c r="N10" s="7">
        <v>29</v>
      </c>
      <c r="O10" s="9">
        <v>0.12946428571428573</v>
      </c>
      <c r="P10" s="7">
        <v>34</v>
      </c>
      <c r="Q10" s="9">
        <v>0.15178571428571427</v>
      </c>
    </row>
    <row r="11" spans="1:21" ht="9.75">
      <c r="A11" s="18"/>
      <c r="B11" s="12" t="s">
        <v>14</v>
      </c>
      <c r="C11" s="7">
        <v>224</v>
      </c>
      <c r="D11" s="7">
        <v>98</v>
      </c>
      <c r="E11" s="13">
        <v>0.4375</v>
      </c>
      <c r="F11" s="7">
        <v>20</v>
      </c>
      <c r="G11" s="9">
        <v>8.9285714285714288E-2</v>
      </c>
      <c r="H11" s="7">
        <v>78</v>
      </c>
      <c r="I11" s="9">
        <v>0.3482142857142857</v>
      </c>
      <c r="J11" s="7">
        <v>92</v>
      </c>
      <c r="K11" s="9">
        <v>0.4107142857142857</v>
      </c>
      <c r="L11" s="7">
        <v>63</v>
      </c>
      <c r="M11" s="9">
        <v>0.28125</v>
      </c>
      <c r="N11" s="7">
        <v>29</v>
      </c>
      <c r="O11" s="9">
        <v>0.12946428571428573</v>
      </c>
      <c r="P11" s="7">
        <v>34</v>
      </c>
      <c r="Q11" s="9">
        <v>0.15178571428571427</v>
      </c>
    </row>
    <row r="12" spans="1:21">
      <c r="A12" s="18" t="s">
        <v>15</v>
      </c>
      <c r="B12" s="1" t="s">
        <v>16</v>
      </c>
      <c r="C12" s="7">
        <v>208</v>
      </c>
      <c r="D12" s="7">
        <v>188</v>
      </c>
      <c r="E12" s="9">
        <v>0.90384615384615385</v>
      </c>
      <c r="F12" s="7">
        <v>67</v>
      </c>
      <c r="G12" s="9">
        <v>0.32211538461538464</v>
      </c>
      <c r="H12" s="7">
        <v>121</v>
      </c>
      <c r="I12" s="9">
        <v>0.58173076923076927</v>
      </c>
      <c r="J12" s="7">
        <v>13</v>
      </c>
      <c r="K12" s="9">
        <v>6.25E-2</v>
      </c>
      <c r="L12" s="7">
        <v>12</v>
      </c>
      <c r="M12" s="9">
        <v>5.7692307692307696E-2</v>
      </c>
      <c r="N12" s="7">
        <v>1</v>
      </c>
      <c r="O12" s="9">
        <v>4.807692307692308E-3</v>
      </c>
      <c r="P12" s="7">
        <v>7</v>
      </c>
      <c r="Q12" s="9">
        <v>3.3653846153846152E-2</v>
      </c>
    </row>
    <row r="13" spans="1:21" ht="9.75">
      <c r="A13" s="18"/>
      <c r="B13" s="12" t="s">
        <v>17</v>
      </c>
      <c r="C13" s="7">
        <v>208</v>
      </c>
      <c r="D13" s="7">
        <v>188</v>
      </c>
      <c r="E13" s="13">
        <v>0.90384615384615385</v>
      </c>
      <c r="F13" s="7">
        <v>67</v>
      </c>
      <c r="G13" s="9">
        <v>0.32211538461538464</v>
      </c>
      <c r="H13" s="7">
        <v>121</v>
      </c>
      <c r="I13" s="9">
        <v>0.58173076923076927</v>
      </c>
      <c r="J13" s="7">
        <v>13</v>
      </c>
      <c r="K13" s="9">
        <v>6.25E-2</v>
      </c>
      <c r="L13" s="7">
        <v>12</v>
      </c>
      <c r="M13" s="9">
        <v>5.7692307692307696E-2</v>
      </c>
      <c r="N13" s="7">
        <v>1</v>
      </c>
      <c r="O13" s="9">
        <v>4.807692307692308E-3</v>
      </c>
      <c r="P13" s="7">
        <v>7</v>
      </c>
      <c r="Q13" s="9">
        <v>3.3653846153846152E-2</v>
      </c>
    </row>
    <row r="14" spans="1:21">
      <c r="A14" s="18" t="s">
        <v>18</v>
      </c>
      <c r="B14" s="1" t="s">
        <v>19</v>
      </c>
      <c r="C14" s="7">
        <v>43</v>
      </c>
      <c r="D14" s="7">
        <v>36</v>
      </c>
      <c r="E14" s="9">
        <v>0.83720930232558144</v>
      </c>
      <c r="F14" s="7">
        <v>17</v>
      </c>
      <c r="G14" s="9">
        <v>0.39534883720930231</v>
      </c>
      <c r="H14" s="7">
        <v>19</v>
      </c>
      <c r="I14" s="9">
        <v>0.44186046511627908</v>
      </c>
      <c r="J14" s="7">
        <v>1</v>
      </c>
      <c r="K14" s="9">
        <v>2.3255813953488372E-2</v>
      </c>
      <c r="L14" s="7">
        <v>1</v>
      </c>
      <c r="M14" s="9">
        <v>2.3255813953488372E-2</v>
      </c>
      <c r="N14" s="7">
        <v>0</v>
      </c>
      <c r="O14" s="9">
        <v>0</v>
      </c>
      <c r="P14" s="7">
        <v>6</v>
      </c>
      <c r="Q14" s="9">
        <v>0.13953488372093023</v>
      </c>
    </row>
    <row r="15" spans="1:21" ht="9.75">
      <c r="A15" s="18"/>
      <c r="B15" s="12" t="s">
        <v>20</v>
      </c>
      <c r="C15" s="7">
        <v>43</v>
      </c>
      <c r="D15" s="7">
        <v>36</v>
      </c>
      <c r="E15" s="13">
        <v>0.83720930232558144</v>
      </c>
      <c r="F15" s="7">
        <v>17</v>
      </c>
      <c r="G15" s="9">
        <v>0.39534883720930231</v>
      </c>
      <c r="H15" s="7">
        <v>19</v>
      </c>
      <c r="I15" s="9">
        <v>0.44186046511627908</v>
      </c>
      <c r="J15" s="7">
        <v>1</v>
      </c>
      <c r="K15" s="9">
        <v>2.3255813953488372E-2</v>
      </c>
      <c r="L15" s="7">
        <v>1</v>
      </c>
      <c r="M15" s="9">
        <v>2.3255813953488372E-2</v>
      </c>
      <c r="N15" s="7">
        <v>0</v>
      </c>
      <c r="O15" s="9">
        <v>0</v>
      </c>
      <c r="P15" s="7">
        <v>6</v>
      </c>
      <c r="Q15" s="9">
        <v>0.13953488372093023</v>
      </c>
    </row>
    <row r="16" spans="1:21">
      <c r="A16" s="18" t="s">
        <v>21</v>
      </c>
      <c r="B16" s="1" t="s">
        <v>19</v>
      </c>
      <c r="C16" s="7">
        <v>467</v>
      </c>
      <c r="D16" s="7">
        <v>278</v>
      </c>
      <c r="E16" s="9">
        <v>0.59528907922912211</v>
      </c>
      <c r="F16" s="7">
        <v>75</v>
      </c>
      <c r="G16" s="9">
        <v>0.16059957173447537</v>
      </c>
      <c r="H16" s="7">
        <v>203</v>
      </c>
      <c r="I16" s="9">
        <v>0.43468950749464669</v>
      </c>
      <c r="J16" s="7">
        <v>40</v>
      </c>
      <c r="K16" s="9">
        <v>8.5653104925053528E-2</v>
      </c>
      <c r="L16" s="7">
        <v>25</v>
      </c>
      <c r="M16" s="9">
        <v>5.353319057815846E-2</v>
      </c>
      <c r="N16" s="7">
        <v>15</v>
      </c>
      <c r="O16" s="9">
        <v>3.2119914346895075E-2</v>
      </c>
      <c r="P16" s="7">
        <v>149</v>
      </c>
      <c r="Q16" s="9">
        <v>0.31905781584582443</v>
      </c>
    </row>
    <row r="17" spans="1:17" ht="15">
      <c r="A17" s="18"/>
      <c r="B17" s="12" t="s">
        <v>22</v>
      </c>
      <c r="C17" s="7">
        <v>467</v>
      </c>
      <c r="D17" s="7">
        <v>278</v>
      </c>
      <c r="E17" s="13">
        <v>0.59528907922912211</v>
      </c>
      <c r="F17" s="7">
        <v>75</v>
      </c>
      <c r="G17" s="9">
        <v>0.16059957173447537</v>
      </c>
      <c r="H17" s="7">
        <v>203</v>
      </c>
      <c r="I17" s="9">
        <v>0.43468950749464669</v>
      </c>
      <c r="J17" s="7">
        <v>40</v>
      </c>
      <c r="K17" s="9">
        <v>8.5653104925053528E-2</v>
      </c>
      <c r="L17" s="7">
        <v>25</v>
      </c>
      <c r="M17" s="9">
        <v>5.353319057815846E-2</v>
      </c>
      <c r="N17" s="7">
        <v>15</v>
      </c>
      <c r="O17" s="9">
        <v>3.2119914346895075E-2</v>
      </c>
      <c r="P17" s="7">
        <v>149</v>
      </c>
      <c r="Q17" s="9">
        <v>0.31905781584582443</v>
      </c>
    </row>
    <row r="18" spans="1:17">
      <c r="A18" s="18" t="s">
        <v>23</v>
      </c>
      <c r="B18" s="1" t="s">
        <v>8</v>
      </c>
      <c r="C18" s="7">
        <v>191</v>
      </c>
      <c r="D18" s="7">
        <v>107</v>
      </c>
      <c r="E18" s="9">
        <v>0.56020942408376961</v>
      </c>
      <c r="F18" s="7">
        <v>28</v>
      </c>
      <c r="G18" s="9">
        <v>0.14659685863874344</v>
      </c>
      <c r="H18" s="7">
        <v>79</v>
      </c>
      <c r="I18" s="9">
        <v>0.41361256544502617</v>
      </c>
      <c r="J18" s="7">
        <v>49</v>
      </c>
      <c r="K18" s="9">
        <v>0.25654450261780104</v>
      </c>
      <c r="L18" s="7">
        <v>38</v>
      </c>
      <c r="M18" s="9">
        <v>0.19895287958115182</v>
      </c>
      <c r="N18" s="7">
        <v>11</v>
      </c>
      <c r="O18" s="9">
        <v>5.7591623036649213E-2</v>
      </c>
      <c r="P18" s="7">
        <v>35</v>
      </c>
      <c r="Q18" s="9">
        <v>0.18324607329842932</v>
      </c>
    </row>
    <row r="19" spans="1:17" ht="9.75">
      <c r="A19" s="18"/>
      <c r="B19" s="12" t="s">
        <v>24</v>
      </c>
      <c r="C19" s="7">
        <v>191</v>
      </c>
      <c r="D19" s="7">
        <v>107</v>
      </c>
      <c r="E19" s="13">
        <v>0.56020942408376961</v>
      </c>
      <c r="F19" s="7">
        <v>28</v>
      </c>
      <c r="G19" s="9">
        <v>0.14659685863874344</v>
      </c>
      <c r="H19" s="7">
        <v>79</v>
      </c>
      <c r="I19" s="9">
        <v>0.41361256544502617</v>
      </c>
      <c r="J19" s="7">
        <v>49</v>
      </c>
      <c r="K19" s="9">
        <v>0.25654450261780104</v>
      </c>
      <c r="L19" s="7">
        <v>38</v>
      </c>
      <c r="M19" s="9">
        <v>0.19895287958115182</v>
      </c>
      <c r="N19" s="7">
        <v>11</v>
      </c>
      <c r="O19" s="9">
        <v>5.7591623036649213E-2</v>
      </c>
      <c r="P19" s="7">
        <v>35</v>
      </c>
      <c r="Q19" s="9">
        <v>0.18324607329842932</v>
      </c>
    </row>
    <row r="20" spans="1:17">
      <c r="A20" s="18" t="s">
        <v>25</v>
      </c>
      <c r="B20" s="1" t="s">
        <v>19</v>
      </c>
      <c r="C20" s="7">
        <v>25</v>
      </c>
      <c r="D20" s="7">
        <v>23</v>
      </c>
      <c r="E20" s="9">
        <v>0.92</v>
      </c>
      <c r="F20" s="7">
        <v>3</v>
      </c>
      <c r="G20" s="9">
        <v>0.12</v>
      </c>
      <c r="H20" s="7">
        <v>20</v>
      </c>
      <c r="I20" s="9">
        <v>0.8</v>
      </c>
      <c r="J20" s="7">
        <v>0</v>
      </c>
      <c r="K20" s="9">
        <v>0</v>
      </c>
      <c r="L20" s="7">
        <v>0</v>
      </c>
      <c r="M20" s="9">
        <v>0</v>
      </c>
      <c r="N20" s="7">
        <v>0</v>
      </c>
      <c r="O20" s="9">
        <v>0</v>
      </c>
      <c r="P20" s="7">
        <v>2</v>
      </c>
      <c r="Q20" s="9">
        <v>0.08</v>
      </c>
    </row>
    <row r="21" spans="1:17">
      <c r="A21" s="18"/>
      <c r="B21" s="1" t="s">
        <v>26</v>
      </c>
      <c r="C21" s="7">
        <v>27</v>
      </c>
      <c r="D21" s="7">
        <v>23</v>
      </c>
      <c r="E21" s="9">
        <v>0.85185185185185186</v>
      </c>
      <c r="F21" s="7">
        <v>6</v>
      </c>
      <c r="G21" s="9">
        <v>0.22222222222222221</v>
      </c>
      <c r="H21" s="7">
        <v>17</v>
      </c>
      <c r="I21" s="9">
        <v>0.62962962962962965</v>
      </c>
      <c r="J21" s="7">
        <v>2</v>
      </c>
      <c r="K21" s="9">
        <v>7.407407407407407E-2</v>
      </c>
      <c r="L21" s="7">
        <v>2</v>
      </c>
      <c r="M21" s="9">
        <v>7.407407407407407E-2</v>
      </c>
      <c r="N21" s="7">
        <v>0</v>
      </c>
      <c r="O21" s="9">
        <v>0</v>
      </c>
      <c r="P21" s="7">
        <v>2</v>
      </c>
      <c r="Q21" s="9">
        <v>7.407407407407407E-2</v>
      </c>
    </row>
    <row r="22" spans="1:17" ht="22.5">
      <c r="A22" s="18"/>
      <c r="B22" s="12" t="s">
        <v>27</v>
      </c>
      <c r="C22" s="7">
        <v>52</v>
      </c>
      <c r="D22" s="7">
        <v>46</v>
      </c>
      <c r="E22" s="13">
        <v>0.88461538461538458</v>
      </c>
      <c r="F22" s="7">
        <v>9</v>
      </c>
      <c r="G22" s="9">
        <v>0.17307692307692307</v>
      </c>
      <c r="H22" s="7">
        <v>37</v>
      </c>
      <c r="I22" s="9">
        <v>0.71153846153846156</v>
      </c>
      <c r="J22" s="7">
        <v>2</v>
      </c>
      <c r="K22" s="9">
        <v>3.8461538461538464E-2</v>
      </c>
      <c r="L22" s="7">
        <v>2</v>
      </c>
      <c r="M22" s="9">
        <v>3.8461538461538464E-2</v>
      </c>
      <c r="N22" s="7">
        <v>0</v>
      </c>
      <c r="O22" s="9">
        <v>0</v>
      </c>
      <c r="P22" s="7">
        <v>4</v>
      </c>
      <c r="Q22" s="9">
        <v>7.6923076923076927E-2</v>
      </c>
    </row>
    <row r="23" spans="1:17">
      <c r="A23" s="18" t="s">
        <v>28</v>
      </c>
      <c r="B23" s="1" t="s">
        <v>19</v>
      </c>
      <c r="C23" s="7">
        <v>40</v>
      </c>
      <c r="D23" s="7">
        <v>38</v>
      </c>
      <c r="E23" s="9">
        <v>0.95</v>
      </c>
      <c r="F23" s="7">
        <v>12</v>
      </c>
      <c r="G23" s="9">
        <v>0.3</v>
      </c>
      <c r="H23" s="7">
        <v>26</v>
      </c>
      <c r="I23" s="9">
        <v>0.65</v>
      </c>
      <c r="J23" s="7">
        <v>0</v>
      </c>
      <c r="K23" s="9">
        <v>0</v>
      </c>
      <c r="L23" s="7">
        <v>0</v>
      </c>
      <c r="M23" s="9">
        <v>0</v>
      </c>
      <c r="N23" s="7">
        <v>0</v>
      </c>
      <c r="O23" s="9">
        <v>0</v>
      </c>
      <c r="P23" s="7">
        <v>2</v>
      </c>
      <c r="Q23" s="9">
        <v>0.05</v>
      </c>
    </row>
    <row r="24" spans="1:17">
      <c r="A24" s="18"/>
      <c r="B24" s="1" t="s">
        <v>26</v>
      </c>
      <c r="C24" s="7">
        <v>34</v>
      </c>
      <c r="D24" s="7">
        <v>31</v>
      </c>
      <c r="E24" s="9">
        <v>0.91176470588235292</v>
      </c>
      <c r="F24" s="7">
        <v>13</v>
      </c>
      <c r="G24" s="9">
        <v>0.38235294117647056</v>
      </c>
      <c r="H24" s="7">
        <v>18</v>
      </c>
      <c r="I24" s="9">
        <v>0.52941176470588236</v>
      </c>
      <c r="J24" s="7">
        <v>1</v>
      </c>
      <c r="K24" s="9">
        <v>2.9411764705882353E-2</v>
      </c>
      <c r="L24" s="7">
        <v>1</v>
      </c>
      <c r="M24" s="9">
        <v>2.9411764705882353E-2</v>
      </c>
      <c r="N24" s="7">
        <v>0</v>
      </c>
      <c r="O24" s="9">
        <v>0</v>
      </c>
      <c r="P24" s="7">
        <v>2</v>
      </c>
      <c r="Q24" s="9">
        <v>5.8823529411764705E-2</v>
      </c>
    </row>
    <row r="25" spans="1:17">
      <c r="A25" s="18"/>
      <c r="B25" s="1" t="s">
        <v>29</v>
      </c>
      <c r="C25" s="7">
        <v>32</v>
      </c>
      <c r="D25" s="7">
        <v>27</v>
      </c>
      <c r="E25" s="9">
        <v>0.84375</v>
      </c>
      <c r="F25" s="7">
        <v>13</v>
      </c>
      <c r="G25" s="9">
        <v>0.40625</v>
      </c>
      <c r="H25" s="7">
        <v>14</v>
      </c>
      <c r="I25" s="9">
        <v>0.4375</v>
      </c>
      <c r="J25" s="7">
        <v>1</v>
      </c>
      <c r="K25" s="9">
        <v>3.125E-2</v>
      </c>
      <c r="L25" s="7">
        <v>1</v>
      </c>
      <c r="M25" s="9">
        <v>3.125E-2</v>
      </c>
      <c r="N25" s="7">
        <v>0</v>
      </c>
      <c r="O25" s="9">
        <v>0</v>
      </c>
      <c r="P25" s="7">
        <v>4</v>
      </c>
      <c r="Q25" s="9">
        <v>0.125</v>
      </c>
    </row>
    <row r="26" spans="1:17" ht="22.5">
      <c r="A26" s="18"/>
      <c r="B26" s="12" t="s">
        <v>30</v>
      </c>
      <c r="C26" s="7">
        <v>106</v>
      </c>
      <c r="D26" s="7">
        <v>96</v>
      </c>
      <c r="E26" s="13">
        <v>0.90566037735849059</v>
      </c>
      <c r="F26" s="7">
        <v>38</v>
      </c>
      <c r="G26" s="9">
        <v>0.35849056603773582</v>
      </c>
      <c r="H26" s="7">
        <v>58</v>
      </c>
      <c r="I26" s="9">
        <v>0.54716981132075471</v>
      </c>
      <c r="J26" s="7">
        <v>2</v>
      </c>
      <c r="K26" s="9">
        <v>1.8867924528301886E-2</v>
      </c>
      <c r="L26" s="7">
        <v>2</v>
      </c>
      <c r="M26" s="9">
        <v>1.8867924528301886E-2</v>
      </c>
      <c r="N26" s="7">
        <v>0</v>
      </c>
      <c r="O26" s="9">
        <v>0</v>
      </c>
      <c r="P26" s="7">
        <v>8</v>
      </c>
      <c r="Q26" s="9">
        <v>7.5471698113207544E-2</v>
      </c>
    </row>
    <row r="27" spans="1:17">
      <c r="A27" s="18" t="s">
        <v>31</v>
      </c>
      <c r="B27" s="1" t="s">
        <v>19</v>
      </c>
      <c r="C27" s="7">
        <v>19</v>
      </c>
      <c r="D27" s="7">
        <v>16</v>
      </c>
      <c r="E27" s="9">
        <v>0.84210526315789469</v>
      </c>
      <c r="F27" s="7">
        <v>11</v>
      </c>
      <c r="G27" s="9">
        <v>0.57894736842105265</v>
      </c>
      <c r="H27" s="7">
        <v>5</v>
      </c>
      <c r="I27" s="9">
        <v>0.26315789473684209</v>
      </c>
      <c r="J27" s="7">
        <v>1</v>
      </c>
      <c r="K27" s="9">
        <v>5.2631578947368418E-2</v>
      </c>
      <c r="L27" s="7">
        <v>0</v>
      </c>
      <c r="M27" s="9">
        <v>0</v>
      </c>
      <c r="N27" s="7">
        <v>1</v>
      </c>
      <c r="O27" s="9">
        <v>5.2631578947368418E-2</v>
      </c>
      <c r="P27" s="7">
        <v>2</v>
      </c>
      <c r="Q27" s="9">
        <v>0.10526315789473684</v>
      </c>
    </row>
    <row r="28" spans="1:17">
      <c r="A28" s="18"/>
      <c r="B28" s="1" t="s">
        <v>32</v>
      </c>
      <c r="C28" s="7">
        <v>19</v>
      </c>
      <c r="D28" s="7">
        <v>16</v>
      </c>
      <c r="E28" s="9">
        <v>0.84210526315789469</v>
      </c>
      <c r="F28" s="7">
        <v>11</v>
      </c>
      <c r="G28" s="9">
        <v>0.57894736842105265</v>
      </c>
      <c r="H28" s="7">
        <v>5</v>
      </c>
      <c r="I28" s="9">
        <v>0.26315789473684209</v>
      </c>
      <c r="J28" s="7">
        <v>1</v>
      </c>
      <c r="K28" s="9">
        <v>5.2631578947368418E-2</v>
      </c>
      <c r="L28" s="7">
        <v>0</v>
      </c>
      <c r="M28" s="9">
        <v>0</v>
      </c>
      <c r="N28" s="7">
        <v>1</v>
      </c>
      <c r="O28" s="9">
        <v>5.2631578947368418E-2</v>
      </c>
      <c r="P28" s="7">
        <v>2</v>
      </c>
      <c r="Q28" s="9">
        <v>0.10526315789473684</v>
      </c>
    </row>
    <row r="29" spans="1:17">
      <c r="A29" s="18" t="s">
        <v>33</v>
      </c>
      <c r="B29" s="1" t="s">
        <v>19</v>
      </c>
      <c r="C29" s="7">
        <v>163</v>
      </c>
      <c r="D29" s="7">
        <v>100</v>
      </c>
      <c r="E29" s="9">
        <v>0.61349693251533743</v>
      </c>
      <c r="F29" s="7">
        <v>34</v>
      </c>
      <c r="G29" s="9">
        <v>0.20858895705521471</v>
      </c>
      <c r="H29" s="7">
        <v>66</v>
      </c>
      <c r="I29" s="9">
        <v>0.40490797546012269</v>
      </c>
      <c r="J29" s="7">
        <v>19</v>
      </c>
      <c r="K29" s="9">
        <v>0.1165644171779141</v>
      </c>
      <c r="L29" s="7">
        <v>14</v>
      </c>
      <c r="M29" s="9">
        <v>8.5889570552147243E-2</v>
      </c>
      <c r="N29" s="7">
        <v>5</v>
      </c>
      <c r="O29" s="9">
        <v>3.0674846625766871E-2</v>
      </c>
      <c r="P29" s="7">
        <v>44</v>
      </c>
      <c r="Q29" s="9">
        <v>0.26993865030674846</v>
      </c>
    </row>
    <row r="30" spans="1:17">
      <c r="A30" s="18"/>
      <c r="B30" s="1" t="s">
        <v>26</v>
      </c>
      <c r="C30" s="7">
        <v>153</v>
      </c>
      <c r="D30" s="7">
        <v>104</v>
      </c>
      <c r="E30" s="9">
        <v>0.6797385620915033</v>
      </c>
      <c r="F30" s="7">
        <v>33</v>
      </c>
      <c r="G30" s="9">
        <v>0.21568627450980393</v>
      </c>
      <c r="H30" s="7">
        <v>71</v>
      </c>
      <c r="I30" s="9">
        <v>0.46405228758169936</v>
      </c>
      <c r="J30" s="7">
        <v>25</v>
      </c>
      <c r="K30" s="9">
        <v>0.16339869281045752</v>
      </c>
      <c r="L30" s="7">
        <v>19</v>
      </c>
      <c r="M30" s="9">
        <v>0.12418300653594772</v>
      </c>
      <c r="N30" s="7">
        <v>6</v>
      </c>
      <c r="O30" s="9">
        <v>3.9215686274509803E-2</v>
      </c>
      <c r="P30" s="7">
        <v>24</v>
      </c>
      <c r="Q30" s="9">
        <v>0.15686274509803921</v>
      </c>
    </row>
    <row r="31" spans="1:17">
      <c r="A31" s="18"/>
      <c r="B31" s="1" t="s">
        <v>29</v>
      </c>
      <c r="C31" s="7">
        <v>122</v>
      </c>
      <c r="D31" s="7">
        <v>51</v>
      </c>
      <c r="E31" s="9">
        <v>0.41803278688524592</v>
      </c>
      <c r="F31" s="7">
        <v>19</v>
      </c>
      <c r="G31" s="9">
        <v>0.15573770491803279</v>
      </c>
      <c r="H31" s="7">
        <v>32</v>
      </c>
      <c r="I31" s="9">
        <v>0.26229508196721313</v>
      </c>
      <c r="J31" s="7">
        <v>24</v>
      </c>
      <c r="K31" s="9">
        <v>0.19672131147540983</v>
      </c>
      <c r="L31" s="7">
        <v>13</v>
      </c>
      <c r="M31" s="9">
        <v>0.10655737704918032</v>
      </c>
      <c r="N31" s="7">
        <v>11</v>
      </c>
      <c r="O31" s="9">
        <v>9.0163934426229511E-2</v>
      </c>
      <c r="P31" s="7">
        <v>47</v>
      </c>
      <c r="Q31" s="9">
        <v>0.38524590163934425</v>
      </c>
    </row>
    <row r="32" spans="1:17" ht="9.75">
      <c r="A32" s="18"/>
      <c r="B32" s="12" t="s">
        <v>34</v>
      </c>
      <c r="C32" s="7">
        <v>438</v>
      </c>
      <c r="D32" s="7">
        <v>255</v>
      </c>
      <c r="E32" s="13">
        <v>0.5821917808219178</v>
      </c>
      <c r="F32" s="7">
        <v>86</v>
      </c>
      <c r="G32" s="9">
        <v>0.19634703196347031</v>
      </c>
      <c r="H32" s="7">
        <v>169</v>
      </c>
      <c r="I32" s="9">
        <v>0.38584474885844749</v>
      </c>
      <c r="J32" s="7">
        <v>68</v>
      </c>
      <c r="K32" s="9">
        <v>0.15525114155251141</v>
      </c>
      <c r="L32" s="7">
        <v>46</v>
      </c>
      <c r="M32" s="9">
        <v>0.1050228310502283</v>
      </c>
      <c r="N32" s="7">
        <v>22</v>
      </c>
      <c r="O32" s="9">
        <v>5.0228310502283102E-2</v>
      </c>
      <c r="P32" s="7">
        <v>115</v>
      </c>
      <c r="Q32" s="9">
        <v>0.26255707762557079</v>
      </c>
    </row>
    <row r="33" spans="1:17">
      <c r="A33" s="18" t="s">
        <v>35</v>
      </c>
      <c r="B33" s="1" t="s">
        <v>19</v>
      </c>
      <c r="C33" s="7">
        <v>8</v>
      </c>
      <c r="D33" s="7">
        <v>6</v>
      </c>
      <c r="E33" s="9">
        <f t="shared" ref="E33:E35" si="0">D33/C33</f>
        <v>0.75</v>
      </c>
      <c r="F33" s="7">
        <v>2</v>
      </c>
      <c r="G33" s="9">
        <f>F33/C33</f>
        <v>0.25</v>
      </c>
      <c r="H33" s="7">
        <v>4</v>
      </c>
      <c r="I33" s="9">
        <f>H33/C33</f>
        <v>0.5</v>
      </c>
      <c r="J33" s="7">
        <v>2</v>
      </c>
      <c r="K33" s="9">
        <f t="shared" ref="K33:K35" si="1">J33/C33</f>
        <v>0.25</v>
      </c>
      <c r="L33" s="7">
        <v>2</v>
      </c>
      <c r="M33" s="9">
        <f>L33/C33</f>
        <v>0.25</v>
      </c>
      <c r="N33" s="7">
        <v>0</v>
      </c>
      <c r="O33" s="9">
        <f>N33/C33</f>
        <v>0</v>
      </c>
      <c r="P33" s="7">
        <v>0</v>
      </c>
      <c r="Q33" s="9">
        <f>P33/C33</f>
        <v>0</v>
      </c>
    </row>
    <row r="34" spans="1:17">
      <c r="A34" s="18"/>
      <c r="B34" s="1" t="s">
        <v>26</v>
      </c>
      <c r="C34" s="7">
        <v>9</v>
      </c>
      <c r="D34" s="7">
        <v>7</v>
      </c>
      <c r="E34" s="9">
        <f t="shared" si="0"/>
        <v>0.77777777777777779</v>
      </c>
      <c r="F34" s="7">
        <v>3</v>
      </c>
      <c r="G34" s="9">
        <f>F34/C34</f>
        <v>0.33333333333333331</v>
      </c>
      <c r="H34" s="7">
        <v>4</v>
      </c>
      <c r="I34" s="9">
        <f>H34/C34</f>
        <v>0.44444444444444442</v>
      </c>
      <c r="J34" s="7">
        <v>2</v>
      </c>
      <c r="K34" s="9">
        <f t="shared" si="1"/>
        <v>0.22222222222222221</v>
      </c>
      <c r="L34" s="7">
        <v>2</v>
      </c>
      <c r="M34" s="9">
        <f>L34/C34</f>
        <v>0.22222222222222221</v>
      </c>
      <c r="N34" s="7">
        <v>0</v>
      </c>
      <c r="O34" s="9">
        <f>N34/C34</f>
        <v>0</v>
      </c>
      <c r="P34" s="7">
        <v>0</v>
      </c>
      <c r="Q34" s="9">
        <f>P34/C34</f>
        <v>0</v>
      </c>
    </row>
    <row r="35" spans="1:17" ht="18.75" customHeight="1">
      <c r="A35" s="18"/>
      <c r="B35" s="12" t="s">
        <v>36</v>
      </c>
      <c r="C35" s="7">
        <v>17</v>
      </c>
      <c r="D35" s="7">
        <v>13</v>
      </c>
      <c r="E35" s="13">
        <f t="shared" si="0"/>
        <v>0.76470588235294112</v>
      </c>
      <c r="F35" s="7">
        <v>5</v>
      </c>
      <c r="G35" s="9">
        <f>F35/C35</f>
        <v>0.29411764705882354</v>
      </c>
      <c r="H35" s="7">
        <v>8</v>
      </c>
      <c r="I35" s="9">
        <f>H35/C35</f>
        <v>0.47058823529411764</v>
      </c>
      <c r="J35" s="7">
        <v>4</v>
      </c>
      <c r="K35" s="9">
        <f t="shared" si="1"/>
        <v>0.23529411764705882</v>
      </c>
      <c r="L35" s="7">
        <v>4</v>
      </c>
      <c r="M35" s="9">
        <f>L35/C35</f>
        <v>0.23529411764705882</v>
      </c>
      <c r="N35" s="7">
        <v>0</v>
      </c>
      <c r="O35" s="9">
        <f>N35/C35</f>
        <v>0</v>
      </c>
      <c r="P35" s="7">
        <v>0</v>
      </c>
      <c r="Q35" s="9">
        <f>P35/C35</f>
        <v>0</v>
      </c>
    </row>
    <row r="36" spans="1:17">
      <c r="A36" s="18" t="s">
        <v>37</v>
      </c>
      <c r="B36" s="1" t="s">
        <v>19</v>
      </c>
      <c r="C36" s="7">
        <v>21</v>
      </c>
      <c r="D36" s="7">
        <v>20</v>
      </c>
      <c r="E36" s="9">
        <v>0.95238095238095233</v>
      </c>
      <c r="F36" s="7">
        <v>8</v>
      </c>
      <c r="G36" s="9">
        <v>0.38095238095238093</v>
      </c>
      <c r="H36" s="7">
        <v>12</v>
      </c>
      <c r="I36" s="9">
        <v>0.5714285714285714</v>
      </c>
      <c r="J36" s="7">
        <v>0</v>
      </c>
      <c r="K36" s="9">
        <v>0</v>
      </c>
      <c r="L36" s="7">
        <v>0</v>
      </c>
      <c r="M36" s="9">
        <v>0</v>
      </c>
      <c r="N36" s="7">
        <v>0</v>
      </c>
      <c r="O36" s="9">
        <v>0</v>
      </c>
      <c r="P36" s="7">
        <v>1</v>
      </c>
      <c r="Q36" s="9">
        <v>4.7619047619047616E-2</v>
      </c>
    </row>
    <row r="37" spans="1:17" ht="22.5">
      <c r="A37" s="18"/>
      <c r="B37" s="12" t="s">
        <v>38</v>
      </c>
      <c r="C37" s="7">
        <v>21</v>
      </c>
      <c r="D37" s="7">
        <v>20</v>
      </c>
      <c r="E37" s="13">
        <v>0.95238095238095233</v>
      </c>
      <c r="F37" s="7">
        <v>8</v>
      </c>
      <c r="G37" s="9">
        <v>0.38095238095238093</v>
      </c>
      <c r="H37" s="7">
        <v>12</v>
      </c>
      <c r="I37" s="9">
        <v>0.5714285714285714</v>
      </c>
      <c r="J37" s="7">
        <v>0</v>
      </c>
      <c r="K37" s="9">
        <v>0</v>
      </c>
      <c r="L37" s="7">
        <v>0</v>
      </c>
      <c r="M37" s="9">
        <v>0</v>
      </c>
      <c r="N37" s="7">
        <v>0</v>
      </c>
      <c r="O37" s="9">
        <v>0</v>
      </c>
      <c r="P37" s="7">
        <v>1</v>
      </c>
      <c r="Q37" s="9">
        <v>4.7619047619047616E-2</v>
      </c>
    </row>
    <row r="38" spans="1:17">
      <c r="A38" s="18" t="s">
        <v>39</v>
      </c>
      <c r="B38" s="1" t="s">
        <v>11</v>
      </c>
      <c r="C38" s="7">
        <v>46</v>
      </c>
      <c r="D38" s="7">
        <v>25</v>
      </c>
      <c r="E38" s="9">
        <v>0.54347826086956519</v>
      </c>
      <c r="F38" s="7">
        <v>6</v>
      </c>
      <c r="G38" s="9">
        <v>0.13043478260869565</v>
      </c>
      <c r="H38" s="7">
        <v>19</v>
      </c>
      <c r="I38" s="9">
        <v>0.41304347826086957</v>
      </c>
      <c r="J38" s="7">
        <v>20</v>
      </c>
      <c r="K38" s="9">
        <v>0.43478260869565216</v>
      </c>
      <c r="L38" s="7">
        <v>16</v>
      </c>
      <c r="M38" s="9">
        <v>0.34782608695652173</v>
      </c>
      <c r="N38" s="7">
        <v>4</v>
      </c>
      <c r="O38" s="9">
        <v>8.6956521739130432E-2</v>
      </c>
      <c r="P38" s="7">
        <v>1</v>
      </c>
      <c r="Q38" s="9">
        <v>2.1739130434782608E-2</v>
      </c>
    </row>
    <row r="39" spans="1:17" ht="9.75">
      <c r="A39" s="18"/>
      <c r="B39" s="12" t="s">
        <v>40</v>
      </c>
      <c r="C39" s="7">
        <v>46</v>
      </c>
      <c r="D39" s="7">
        <v>25</v>
      </c>
      <c r="E39" s="13">
        <v>0.54347826086956519</v>
      </c>
      <c r="F39" s="7">
        <v>6</v>
      </c>
      <c r="G39" s="9">
        <v>0.13043478260869565</v>
      </c>
      <c r="H39" s="7">
        <v>19</v>
      </c>
      <c r="I39" s="9">
        <v>0.41304347826086957</v>
      </c>
      <c r="J39" s="7">
        <v>20</v>
      </c>
      <c r="K39" s="9">
        <v>0.43478260869565216</v>
      </c>
      <c r="L39" s="7">
        <v>16</v>
      </c>
      <c r="M39" s="9">
        <v>0.34782608695652173</v>
      </c>
      <c r="N39" s="7">
        <v>4</v>
      </c>
      <c r="O39" s="9">
        <v>8.6956521739130432E-2</v>
      </c>
      <c r="P39" s="7">
        <v>1</v>
      </c>
      <c r="Q39" s="9">
        <v>2.1739130434782608E-2</v>
      </c>
    </row>
    <row r="40" spans="1:17">
      <c r="A40" s="18" t="s">
        <v>41</v>
      </c>
      <c r="B40" s="1" t="s">
        <v>19</v>
      </c>
      <c r="C40" s="7">
        <v>74</v>
      </c>
      <c r="D40" s="7">
        <v>56</v>
      </c>
      <c r="E40" s="9">
        <v>0.7567567567567568</v>
      </c>
      <c r="F40" s="7">
        <v>30</v>
      </c>
      <c r="G40" s="9">
        <v>0.40540540540540543</v>
      </c>
      <c r="H40" s="7">
        <v>26</v>
      </c>
      <c r="I40" s="9">
        <v>0.35135135135135137</v>
      </c>
      <c r="J40" s="7">
        <v>5</v>
      </c>
      <c r="K40" s="9">
        <v>6.7567567567567571E-2</v>
      </c>
      <c r="L40" s="7">
        <v>2</v>
      </c>
      <c r="M40" s="9">
        <v>2.7027027027027029E-2</v>
      </c>
      <c r="N40" s="7">
        <v>3</v>
      </c>
      <c r="O40" s="9">
        <v>4.0540540540540543E-2</v>
      </c>
      <c r="P40" s="7">
        <v>13</v>
      </c>
      <c r="Q40" s="9">
        <v>0.17567567567567569</v>
      </c>
    </row>
    <row r="41" spans="1:17">
      <c r="A41" s="18"/>
      <c r="B41" s="1" t="s">
        <v>16</v>
      </c>
      <c r="C41" s="7">
        <v>117</v>
      </c>
      <c r="D41" s="7">
        <v>96</v>
      </c>
      <c r="E41" s="9">
        <v>0.82051282051282048</v>
      </c>
      <c r="F41" s="7">
        <v>38</v>
      </c>
      <c r="G41" s="9">
        <v>0.3247863247863248</v>
      </c>
      <c r="H41" s="7">
        <v>58</v>
      </c>
      <c r="I41" s="9">
        <v>0.49572649572649574</v>
      </c>
      <c r="J41" s="7">
        <v>9</v>
      </c>
      <c r="K41" s="9">
        <v>7.6923076923076927E-2</v>
      </c>
      <c r="L41" s="7">
        <v>5</v>
      </c>
      <c r="M41" s="9">
        <v>4.2735042735042736E-2</v>
      </c>
      <c r="N41" s="7">
        <v>4</v>
      </c>
      <c r="O41" s="9">
        <v>3.4188034188034191E-2</v>
      </c>
      <c r="P41" s="7">
        <v>12</v>
      </c>
      <c r="Q41" s="9">
        <v>0.10256410256410256</v>
      </c>
    </row>
    <row r="42" spans="1:17" ht="12" customHeight="1">
      <c r="A42" s="18"/>
      <c r="B42" s="12" t="s">
        <v>42</v>
      </c>
      <c r="C42" s="7">
        <v>191</v>
      </c>
      <c r="D42" s="7">
        <v>152</v>
      </c>
      <c r="E42" s="13">
        <v>0.79581151832460728</v>
      </c>
      <c r="F42" s="7">
        <v>68</v>
      </c>
      <c r="G42" s="9">
        <v>0.35602094240837695</v>
      </c>
      <c r="H42" s="7">
        <v>84</v>
      </c>
      <c r="I42" s="9">
        <v>0.43979057591623039</v>
      </c>
      <c r="J42" s="7">
        <v>14</v>
      </c>
      <c r="K42" s="9">
        <v>7.3298429319371722E-2</v>
      </c>
      <c r="L42" s="7">
        <v>7</v>
      </c>
      <c r="M42" s="9">
        <v>3.6649214659685861E-2</v>
      </c>
      <c r="N42" s="7">
        <v>7</v>
      </c>
      <c r="O42" s="9">
        <v>3.6649214659685861E-2</v>
      </c>
      <c r="P42" s="7">
        <v>25</v>
      </c>
      <c r="Q42" s="9">
        <v>0.13089005235602094</v>
      </c>
    </row>
    <row r="43" spans="1:17" ht="24.75" customHeight="1">
      <c r="A43" s="15" t="s">
        <v>167</v>
      </c>
      <c r="B43" s="1" t="s">
        <v>11</v>
      </c>
      <c r="C43" s="7">
        <v>138</v>
      </c>
      <c r="D43" s="7">
        <v>69</v>
      </c>
      <c r="E43" s="9">
        <v>0.5</v>
      </c>
      <c r="F43" s="7">
        <v>18</v>
      </c>
      <c r="G43" s="9">
        <v>0.13043478260869565</v>
      </c>
      <c r="H43" s="7">
        <v>51</v>
      </c>
      <c r="I43" s="9">
        <v>0.36956521739130432</v>
      </c>
      <c r="J43" s="7">
        <v>65</v>
      </c>
      <c r="K43" s="9">
        <v>0.47101449275362317</v>
      </c>
      <c r="L43" s="7">
        <v>35</v>
      </c>
      <c r="M43" s="9">
        <v>0.25362318840579712</v>
      </c>
      <c r="N43" s="7">
        <v>30</v>
      </c>
      <c r="O43" s="9">
        <v>0.21739130434782608</v>
      </c>
      <c r="P43" s="7">
        <v>4</v>
      </c>
      <c r="Q43" s="9">
        <v>2.8985507246376812E-2</v>
      </c>
    </row>
    <row r="44" spans="1:17" ht="15">
      <c r="A44" s="17"/>
      <c r="B44" s="12" t="s">
        <v>43</v>
      </c>
      <c r="C44" s="7">
        <v>138</v>
      </c>
      <c r="D44" s="7">
        <v>69</v>
      </c>
      <c r="E44" s="13">
        <v>0.5</v>
      </c>
      <c r="F44" s="7">
        <v>18</v>
      </c>
      <c r="G44" s="9">
        <v>0.13043478260869565</v>
      </c>
      <c r="H44" s="7">
        <v>51</v>
      </c>
      <c r="I44" s="9">
        <v>0.36956521739130432</v>
      </c>
      <c r="J44" s="7">
        <v>65</v>
      </c>
      <c r="K44" s="9">
        <v>0.47101449275362317</v>
      </c>
      <c r="L44" s="7">
        <v>35</v>
      </c>
      <c r="M44" s="9">
        <v>0.25362318840579712</v>
      </c>
      <c r="N44" s="7">
        <v>30</v>
      </c>
      <c r="O44" s="9">
        <v>0.21739130434782608</v>
      </c>
      <c r="P44" s="7">
        <v>4</v>
      </c>
      <c r="Q44" s="9">
        <v>2.8985507246376812E-2</v>
      </c>
    </row>
    <row r="45" spans="1:17">
      <c r="A45" s="18" t="s">
        <v>44</v>
      </c>
      <c r="B45" s="1" t="s">
        <v>26</v>
      </c>
      <c r="C45" s="7">
        <v>107</v>
      </c>
      <c r="D45" s="7">
        <v>95</v>
      </c>
      <c r="E45" s="9">
        <v>0.88785046728971961</v>
      </c>
      <c r="F45" s="7">
        <v>48</v>
      </c>
      <c r="G45" s="9">
        <v>0.44859813084112149</v>
      </c>
      <c r="H45" s="7">
        <v>47</v>
      </c>
      <c r="I45" s="9">
        <v>0.43925233644859812</v>
      </c>
      <c r="J45" s="7">
        <v>11</v>
      </c>
      <c r="K45" s="9">
        <v>0.10280373831775701</v>
      </c>
      <c r="L45" s="7">
        <v>5</v>
      </c>
      <c r="M45" s="9">
        <v>4.6728971962616821E-2</v>
      </c>
      <c r="N45" s="7">
        <v>6</v>
      </c>
      <c r="O45" s="9">
        <v>5.6074766355140186E-2</v>
      </c>
      <c r="P45" s="7">
        <v>1</v>
      </c>
      <c r="Q45" s="9">
        <v>9.3457943925233638E-3</v>
      </c>
    </row>
    <row r="46" spans="1:17">
      <c r="A46" s="18"/>
      <c r="B46" s="1" t="s">
        <v>29</v>
      </c>
      <c r="C46" s="7">
        <v>92</v>
      </c>
      <c r="D46" s="7">
        <v>71</v>
      </c>
      <c r="E46" s="9">
        <v>0.77173913043478259</v>
      </c>
      <c r="F46" s="7">
        <v>35</v>
      </c>
      <c r="G46" s="9">
        <v>0.38043478260869568</v>
      </c>
      <c r="H46" s="7">
        <v>36</v>
      </c>
      <c r="I46" s="9">
        <v>0.39130434782608697</v>
      </c>
      <c r="J46" s="7">
        <v>14</v>
      </c>
      <c r="K46" s="9">
        <v>0.15217391304347827</v>
      </c>
      <c r="L46" s="7">
        <v>7</v>
      </c>
      <c r="M46" s="9">
        <v>7.6086956521739135E-2</v>
      </c>
      <c r="N46" s="7">
        <v>7</v>
      </c>
      <c r="O46" s="9">
        <v>7.6086956521739135E-2</v>
      </c>
      <c r="P46" s="7">
        <v>7</v>
      </c>
      <c r="Q46" s="9">
        <v>7.6086956521739135E-2</v>
      </c>
    </row>
    <row r="47" spans="1:17" ht="9.75">
      <c r="A47" s="18"/>
      <c r="B47" s="12" t="s">
        <v>45</v>
      </c>
      <c r="C47" s="7">
        <v>199</v>
      </c>
      <c r="D47" s="7">
        <v>166</v>
      </c>
      <c r="E47" s="13">
        <v>0.83417085427135673</v>
      </c>
      <c r="F47" s="7">
        <v>83</v>
      </c>
      <c r="G47" s="9">
        <v>0.41708542713567837</v>
      </c>
      <c r="H47" s="7">
        <v>83</v>
      </c>
      <c r="I47" s="9">
        <v>0.41708542713567837</v>
      </c>
      <c r="J47" s="7">
        <v>25</v>
      </c>
      <c r="K47" s="9">
        <v>0.12562814070351758</v>
      </c>
      <c r="L47" s="7">
        <v>12</v>
      </c>
      <c r="M47" s="9">
        <v>6.030150753768844E-2</v>
      </c>
      <c r="N47" s="7">
        <v>13</v>
      </c>
      <c r="O47" s="9">
        <v>6.5326633165829151E-2</v>
      </c>
      <c r="P47" s="7">
        <v>8</v>
      </c>
      <c r="Q47" s="9">
        <v>4.0201005025125629E-2</v>
      </c>
    </row>
    <row r="48" spans="1:17">
      <c r="A48" s="18" t="s">
        <v>46</v>
      </c>
      <c r="B48" s="1" t="s">
        <v>8</v>
      </c>
      <c r="C48" s="7">
        <v>120</v>
      </c>
      <c r="D48" s="7">
        <v>68</v>
      </c>
      <c r="E48" s="9">
        <v>0.56666666666666665</v>
      </c>
      <c r="F48" s="7">
        <v>19</v>
      </c>
      <c r="G48" s="9">
        <v>0.15833333333333333</v>
      </c>
      <c r="H48" s="7">
        <v>49</v>
      </c>
      <c r="I48" s="9">
        <v>0.40833333333333333</v>
      </c>
      <c r="J48" s="7">
        <v>36</v>
      </c>
      <c r="K48" s="9">
        <v>0.3</v>
      </c>
      <c r="L48" s="7">
        <v>30</v>
      </c>
      <c r="M48" s="9">
        <v>0.25</v>
      </c>
      <c r="N48" s="7">
        <v>6</v>
      </c>
      <c r="O48" s="9">
        <v>0.05</v>
      </c>
      <c r="P48" s="7">
        <v>16</v>
      </c>
      <c r="Q48" s="9">
        <v>0.13333333333333333</v>
      </c>
    </row>
    <row r="49" spans="1:17">
      <c r="A49" s="18"/>
      <c r="B49" s="1" t="s">
        <v>19</v>
      </c>
      <c r="C49" s="7">
        <v>107</v>
      </c>
      <c r="D49" s="7">
        <v>80</v>
      </c>
      <c r="E49" s="9">
        <v>0.74766355140186913</v>
      </c>
      <c r="F49" s="7">
        <v>31</v>
      </c>
      <c r="G49" s="9">
        <v>0.28971962616822428</v>
      </c>
      <c r="H49" s="7">
        <v>49</v>
      </c>
      <c r="I49" s="9">
        <v>0.45794392523364486</v>
      </c>
      <c r="J49" s="7">
        <v>3</v>
      </c>
      <c r="K49" s="9">
        <v>2.8037383177570093E-2</v>
      </c>
      <c r="L49" s="7">
        <v>3</v>
      </c>
      <c r="M49" s="9">
        <v>2.8037383177570093E-2</v>
      </c>
      <c r="N49" s="7">
        <v>0</v>
      </c>
      <c r="O49" s="9">
        <v>0</v>
      </c>
      <c r="P49" s="7">
        <v>24</v>
      </c>
      <c r="Q49" s="9">
        <v>0.22429906542056074</v>
      </c>
    </row>
    <row r="50" spans="1:17">
      <c r="A50" s="18"/>
      <c r="B50" s="1" t="s">
        <v>26</v>
      </c>
      <c r="C50" s="7">
        <v>108</v>
      </c>
      <c r="D50" s="7">
        <v>71</v>
      </c>
      <c r="E50" s="9">
        <v>0.65740740740740744</v>
      </c>
      <c r="F50" s="7">
        <v>24</v>
      </c>
      <c r="G50" s="9">
        <v>0.22222222222222221</v>
      </c>
      <c r="H50" s="7">
        <v>47</v>
      </c>
      <c r="I50" s="9">
        <v>0.43518518518518517</v>
      </c>
      <c r="J50" s="7">
        <v>33</v>
      </c>
      <c r="K50" s="9">
        <v>0.30555555555555558</v>
      </c>
      <c r="L50" s="7">
        <v>25</v>
      </c>
      <c r="M50" s="9">
        <v>0.23148148148148148</v>
      </c>
      <c r="N50" s="7">
        <v>8</v>
      </c>
      <c r="O50" s="9">
        <v>7.407407407407407E-2</v>
      </c>
      <c r="P50" s="7">
        <v>4</v>
      </c>
      <c r="Q50" s="9">
        <v>3.7037037037037035E-2</v>
      </c>
    </row>
    <row r="51" spans="1:17">
      <c r="A51" s="18"/>
      <c r="B51" s="1" t="s">
        <v>29</v>
      </c>
      <c r="C51" s="7">
        <v>103</v>
      </c>
      <c r="D51" s="7">
        <v>54</v>
      </c>
      <c r="E51" s="9">
        <v>0.52427184466019416</v>
      </c>
      <c r="F51" s="7">
        <v>23</v>
      </c>
      <c r="G51" s="9">
        <v>0.22330097087378642</v>
      </c>
      <c r="H51" s="7">
        <v>31</v>
      </c>
      <c r="I51" s="9">
        <v>0.30097087378640774</v>
      </c>
      <c r="J51" s="7">
        <v>21</v>
      </c>
      <c r="K51" s="9">
        <v>0.20388349514563106</v>
      </c>
      <c r="L51" s="7">
        <v>11</v>
      </c>
      <c r="M51" s="9">
        <v>0.10679611650485436</v>
      </c>
      <c r="N51" s="7">
        <v>10</v>
      </c>
      <c r="O51" s="9">
        <v>9.7087378640776698E-2</v>
      </c>
      <c r="P51" s="7">
        <v>28</v>
      </c>
      <c r="Q51" s="9">
        <v>0.27184466019417475</v>
      </c>
    </row>
    <row r="52" spans="1:17" ht="15">
      <c r="A52" s="18"/>
      <c r="B52" s="12" t="s">
        <v>47</v>
      </c>
      <c r="C52" s="7">
        <v>438</v>
      </c>
      <c r="D52" s="7">
        <v>273</v>
      </c>
      <c r="E52" s="13">
        <v>0.62328767123287676</v>
      </c>
      <c r="F52" s="7">
        <v>97</v>
      </c>
      <c r="G52" s="9">
        <v>0.22146118721461186</v>
      </c>
      <c r="H52" s="7">
        <v>176</v>
      </c>
      <c r="I52" s="9">
        <v>0.40182648401826482</v>
      </c>
      <c r="J52" s="7">
        <v>93</v>
      </c>
      <c r="K52" s="9">
        <v>0.21232876712328766</v>
      </c>
      <c r="L52" s="7">
        <v>69</v>
      </c>
      <c r="M52" s="9">
        <v>0.15753424657534246</v>
      </c>
      <c r="N52" s="7">
        <v>24</v>
      </c>
      <c r="O52" s="9">
        <v>5.4794520547945202E-2</v>
      </c>
      <c r="P52" s="7">
        <v>72</v>
      </c>
      <c r="Q52" s="9">
        <v>0.16438356164383561</v>
      </c>
    </row>
    <row r="53" spans="1:17">
      <c r="A53" s="18" t="s">
        <v>48</v>
      </c>
      <c r="B53" s="1" t="s">
        <v>19</v>
      </c>
      <c r="C53" s="7">
        <v>214</v>
      </c>
      <c r="D53" s="7">
        <v>149</v>
      </c>
      <c r="E53" s="9">
        <v>0.69626168224299068</v>
      </c>
      <c r="F53" s="7">
        <v>41</v>
      </c>
      <c r="G53" s="9">
        <v>0.19158878504672897</v>
      </c>
      <c r="H53" s="7">
        <v>108</v>
      </c>
      <c r="I53" s="9">
        <v>0.50467289719626163</v>
      </c>
      <c r="J53" s="7">
        <v>49</v>
      </c>
      <c r="K53" s="9">
        <v>0.22897196261682243</v>
      </c>
      <c r="L53" s="7">
        <v>31</v>
      </c>
      <c r="M53" s="9">
        <v>0.14485981308411214</v>
      </c>
      <c r="N53" s="7">
        <v>18</v>
      </c>
      <c r="O53" s="9">
        <v>8.4112149532710276E-2</v>
      </c>
      <c r="P53" s="7">
        <v>16</v>
      </c>
      <c r="Q53" s="9">
        <v>7.476635514018691E-2</v>
      </c>
    </row>
    <row r="54" spans="1:17">
      <c r="A54" s="18"/>
      <c r="B54" s="1" t="s">
        <v>26</v>
      </c>
      <c r="C54" s="7">
        <v>216</v>
      </c>
      <c r="D54" s="7">
        <v>154</v>
      </c>
      <c r="E54" s="9">
        <v>0.71296296296296291</v>
      </c>
      <c r="F54" s="7">
        <v>48</v>
      </c>
      <c r="G54" s="9">
        <v>0.22222222222222221</v>
      </c>
      <c r="H54" s="7">
        <v>106</v>
      </c>
      <c r="I54" s="9">
        <v>0.49074074074074076</v>
      </c>
      <c r="J54" s="7">
        <v>54</v>
      </c>
      <c r="K54" s="9">
        <v>0.25</v>
      </c>
      <c r="L54" s="7">
        <v>44</v>
      </c>
      <c r="M54" s="9">
        <v>0.20370370370370369</v>
      </c>
      <c r="N54" s="7">
        <v>10</v>
      </c>
      <c r="O54" s="9">
        <v>4.6296296296296294E-2</v>
      </c>
      <c r="P54" s="7">
        <v>8</v>
      </c>
      <c r="Q54" s="9">
        <v>3.7037037037037035E-2</v>
      </c>
    </row>
    <row r="55" spans="1:17">
      <c r="A55" s="18"/>
      <c r="B55" s="1" t="s">
        <v>29</v>
      </c>
      <c r="C55" s="7">
        <v>206</v>
      </c>
      <c r="D55" s="7">
        <v>174</v>
      </c>
      <c r="E55" s="9">
        <v>0.84466019417475724</v>
      </c>
      <c r="F55" s="7">
        <v>60</v>
      </c>
      <c r="G55" s="9">
        <v>0.29126213592233008</v>
      </c>
      <c r="H55" s="7">
        <v>114</v>
      </c>
      <c r="I55" s="9">
        <v>0.55339805825242716</v>
      </c>
      <c r="J55" s="7">
        <v>24</v>
      </c>
      <c r="K55" s="9">
        <v>0.11650485436893204</v>
      </c>
      <c r="L55" s="7">
        <v>18</v>
      </c>
      <c r="M55" s="9">
        <v>8.7378640776699032E-2</v>
      </c>
      <c r="N55" s="7">
        <v>6</v>
      </c>
      <c r="O55" s="9">
        <v>2.9126213592233011E-2</v>
      </c>
      <c r="P55" s="7">
        <v>8</v>
      </c>
      <c r="Q55" s="9">
        <v>3.8834951456310676E-2</v>
      </c>
    </row>
    <row r="56" spans="1:17" ht="15">
      <c r="A56" s="18"/>
      <c r="B56" s="12" t="s">
        <v>49</v>
      </c>
      <c r="C56" s="7">
        <v>636</v>
      </c>
      <c r="D56" s="7">
        <v>477</v>
      </c>
      <c r="E56" s="13">
        <v>0.75</v>
      </c>
      <c r="F56" s="7">
        <v>149</v>
      </c>
      <c r="G56" s="9">
        <v>0.23427672955974843</v>
      </c>
      <c r="H56" s="7">
        <v>328</v>
      </c>
      <c r="I56" s="9">
        <v>0.51572327044025157</v>
      </c>
      <c r="J56" s="7">
        <v>127</v>
      </c>
      <c r="K56" s="9">
        <v>0.19968553459119498</v>
      </c>
      <c r="L56" s="7">
        <v>93</v>
      </c>
      <c r="M56" s="9">
        <v>0.14622641509433962</v>
      </c>
      <c r="N56" s="7">
        <v>34</v>
      </c>
      <c r="O56" s="9">
        <v>5.3459119496855348E-2</v>
      </c>
      <c r="P56" s="7">
        <v>32</v>
      </c>
      <c r="Q56" s="9">
        <v>5.0314465408805034E-2</v>
      </c>
    </row>
    <row r="57" spans="1:17">
      <c r="A57" s="18" t="s">
        <v>50</v>
      </c>
      <c r="B57" s="1" t="s">
        <v>26</v>
      </c>
      <c r="C57" s="7">
        <v>202</v>
      </c>
      <c r="D57" s="7">
        <v>150</v>
      </c>
      <c r="E57" s="9">
        <v>0.74257425742574257</v>
      </c>
      <c r="F57" s="7">
        <v>33</v>
      </c>
      <c r="G57" s="9">
        <v>0.16336633663366337</v>
      </c>
      <c r="H57" s="7">
        <v>117</v>
      </c>
      <c r="I57" s="9">
        <v>0.57920792079207917</v>
      </c>
      <c r="J57" s="7">
        <v>32</v>
      </c>
      <c r="K57" s="9">
        <v>0.15841584158415842</v>
      </c>
      <c r="L57" s="7">
        <v>25</v>
      </c>
      <c r="M57" s="9">
        <v>0.12376237623762376</v>
      </c>
      <c r="N57" s="7">
        <v>7</v>
      </c>
      <c r="O57" s="9">
        <v>3.4653465346534656E-2</v>
      </c>
      <c r="P57" s="7">
        <v>20</v>
      </c>
      <c r="Q57" s="9">
        <v>9.9009900990099015E-2</v>
      </c>
    </row>
    <row r="58" spans="1:17" ht="15">
      <c r="A58" s="18"/>
      <c r="B58" s="12" t="s">
        <v>51</v>
      </c>
      <c r="C58" s="7">
        <v>202</v>
      </c>
      <c r="D58" s="7">
        <v>150</v>
      </c>
      <c r="E58" s="13">
        <v>0.74257425742574257</v>
      </c>
      <c r="F58" s="7">
        <v>33</v>
      </c>
      <c r="G58" s="9">
        <v>0.16336633663366337</v>
      </c>
      <c r="H58" s="7">
        <v>117</v>
      </c>
      <c r="I58" s="9">
        <v>0.57920792079207917</v>
      </c>
      <c r="J58" s="7">
        <v>32</v>
      </c>
      <c r="K58" s="9">
        <v>0.15841584158415842</v>
      </c>
      <c r="L58" s="7">
        <v>25</v>
      </c>
      <c r="M58" s="9">
        <v>0.12376237623762376</v>
      </c>
      <c r="N58" s="7">
        <v>7</v>
      </c>
      <c r="O58" s="9">
        <v>3.4653465346534656E-2</v>
      </c>
      <c r="P58" s="7">
        <v>20</v>
      </c>
      <c r="Q58" s="9">
        <v>9.9009900990099015E-2</v>
      </c>
    </row>
    <row r="59" spans="1:17">
      <c r="A59" s="18" t="s">
        <v>52</v>
      </c>
      <c r="B59" s="1" t="s">
        <v>26</v>
      </c>
      <c r="C59" s="7">
        <v>175</v>
      </c>
      <c r="D59" s="7">
        <v>134</v>
      </c>
      <c r="E59" s="9">
        <v>0.76571428571428568</v>
      </c>
      <c r="F59" s="7">
        <v>63</v>
      </c>
      <c r="G59" s="9">
        <v>0.36</v>
      </c>
      <c r="H59" s="7">
        <v>71</v>
      </c>
      <c r="I59" s="9">
        <v>0.40571428571428569</v>
      </c>
      <c r="J59" s="7">
        <v>39</v>
      </c>
      <c r="K59" s="9">
        <v>0.22285714285714286</v>
      </c>
      <c r="L59" s="7">
        <v>24</v>
      </c>
      <c r="M59" s="9">
        <v>0.13714285714285715</v>
      </c>
      <c r="N59" s="7">
        <v>15</v>
      </c>
      <c r="O59" s="9">
        <v>8.5714285714285715E-2</v>
      </c>
      <c r="P59" s="7">
        <v>2</v>
      </c>
      <c r="Q59" s="9">
        <v>1.1428571428571429E-2</v>
      </c>
    </row>
    <row r="60" spans="1:17" ht="15">
      <c r="A60" s="18"/>
      <c r="B60" s="12" t="s">
        <v>53</v>
      </c>
      <c r="C60" s="7">
        <v>175</v>
      </c>
      <c r="D60" s="7">
        <v>134</v>
      </c>
      <c r="E60" s="13">
        <v>0.76571428571428568</v>
      </c>
      <c r="F60" s="7">
        <v>63</v>
      </c>
      <c r="G60" s="9">
        <v>0.36</v>
      </c>
      <c r="H60" s="7">
        <v>71</v>
      </c>
      <c r="I60" s="9">
        <v>0.40571428571428569</v>
      </c>
      <c r="J60" s="7">
        <v>39</v>
      </c>
      <c r="K60" s="9">
        <v>0.22285714285714286</v>
      </c>
      <c r="L60" s="7">
        <v>24</v>
      </c>
      <c r="M60" s="9">
        <v>0.13714285714285715</v>
      </c>
      <c r="N60" s="7">
        <v>15</v>
      </c>
      <c r="O60" s="9">
        <v>8.5714285714285715E-2</v>
      </c>
      <c r="P60" s="7">
        <v>2</v>
      </c>
      <c r="Q60" s="9">
        <v>1.1428571428571429E-2</v>
      </c>
    </row>
    <row r="61" spans="1:17">
      <c r="A61" s="18" t="s">
        <v>54</v>
      </c>
      <c r="B61" s="1" t="s">
        <v>26</v>
      </c>
      <c r="C61" s="7">
        <v>33</v>
      </c>
      <c r="D61" s="7">
        <v>18</v>
      </c>
      <c r="E61" s="9">
        <v>0.54545454545454541</v>
      </c>
      <c r="F61" s="7">
        <v>4</v>
      </c>
      <c r="G61" s="9">
        <v>0.12121212121212122</v>
      </c>
      <c r="H61" s="7">
        <v>14</v>
      </c>
      <c r="I61" s="9">
        <v>0.42424242424242425</v>
      </c>
      <c r="J61" s="7">
        <v>10</v>
      </c>
      <c r="K61" s="9">
        <v>0.30303030303030304</v>
      </c>
      <c r="L61" s="7">
        <v>5</v>
      </c>
      <c r="M61" s="9">
        <v>0.15151515151515152</v>
      </c>
      <c r="N61" s="7">
        <v>5</v>
      </c>
      <c r="O61" s="9">
        <v>0.15151515151515152</v>
      </c>
      <c r="P61" s="7">
        <v>5</v>
      </c>
      <c r="Q61" s="9">
        <v>0.15151515151515152</v>
      </c>
    </row>
    <row r="62" spans="1:17" ht="9.75">
      <c r="A62" s="18"/>
      <c r="B62" s="12" t="s">
        <v>55</v>
      </c>
      <c r="C62" s="7">
        <v>33</v>
      </c>
      <c r="D62" s="7">
        <v>18</v>
      </c>
      <c r="E62" s="13">
        <v>0.54545454545454541</v>
      </c>
      <c r="F62" s="7">
        <v>4</v>
      </c>
      <c r="G62" s="9">
        <v>0.12121212121212122</v>
      </c>
      <c r="H62" s="7">
        <v>14</v>
      </c>
      <c r="I62" s="9">
        <v>0.42424242424242425</v>
      </c>
      <c r="J62" s="7">
        <v>10</v>
      </c>
      <c r="K62" s="9">
        <v>0.30303030303030304</v>
      </c>
      <c r="L62" s="7">
        <v>5</v>
      </c>
      <c r="M62" s="9">
        <v>0.15151515151515152</v>
      </c>
      <c r="N62" s="7">
        <v>5</v>
      </c>
      <c r="O62" s="9">
        <v>0.15151515151515152</v>
      </c>
      <c r="P62" s="7">
        <v>5</v>
      </c>
      <c r="Q62" s="9">
        <v>0.15151515151515152</v>
      </c>
    </row>
    <row r="63" spans="1:17">
      <c r="A63" s="18" t="s">
        <v>56</v>
      </c>
      <c r="B63" s="1" t="s">
        <v>19</v>
      </c>
      <c r="C63" s="7">
        <v>193</v>
      </c>
      <c r="D63" s="7">
        <v>107</v>
      </c>
      <c r="E63" s="9">
        <v>0.55440414507772018</v>
      </c>
      <c r="F63" s="7">
        <v>20</v>
      </c>
      <c r="G63" s="9">
        <v>0.10362694300518134</v>
      </c>
      <c r="H63" s="7">
        <v>87</v>
      </c>
      <c r="I63" s="9">
        <v>0.45077720207253885</v>
      </c>
      <c r="J63" s="7">
        <v>27</v>
      </c>
      <c r="K63" s="9">
        <v>0.13989637305699482</v>
      </c>
      <c r="L63" s="7">
        <v>19</v>
      </c>
      <c r="M63" s="9">
        <v>9.8445595854922283E-2</v>
      </c>
      <c r="N63" s="7">
        <v>8</v>
      </c>
      <c r="O63" s="9">
        <v>4.145077720207254E-2</v>
      </c>
      <c r="P63" s="7">
        <v>59</v>
      </c>
      <c r="Q63" s="9">
        <v>0.30569948186528495</v>
      </c>
    </row>
    <row r="64" spans="1:17" ht="9.75">
      <c r="A64" s="18"/>
      <c r="B64" s="12" t="s">
        <v>57</v>
      </c>
      <c r="C64" s="7">
        <v>193</v>
      </c>
      <c r="D64" s="7">
        <v>107</v>
      </c>
      <c r="E64" s="13">
        <v>0.55440414507772018</v>
      </c>
      <c r="F64" s="7">
        <v>20</v>
      </c>
      <c r="G64" s="9">
        <v>0.10362694300518134</v>
      </c>
      <c r="H64" s="7">
        <v>87</v>
      </c>
      <c r="I64" s="9">
        <v>0.45077720207253885</v>
      </c>
      <c r="J64" s="7">
        <v>27</v>
      </c>
      <c r="K64" s="9">
        <v>0.13989637305699482</v>
      </c>
      <c r="L64" s="7">
        <v>19</v>
      </c>
      <c r="M64" s="9">
        <v>9.8445595854922283E-2</v>
      </c>
      <c r="N64" s="7">
        <v>8</v>
      </c>
      <c r="O64" s="9">
        <v>4.145077720207254E-2</v>
      </c>
      <c r="P64" s="7">
        <v>59</v>
      </c>
      <c r="Q64" s="9">
        <v>0.30569948186528495</v>
      </c>
    </row>
    <row r="65" spans="1:17">
      <c r="A65" s="18" t="s">
        <v>58</v>
      </c>
      <c r="B65" s="1" t="s">
        <v>19</v>
      </c>
      <c r="C65" s="7">
        <v>93</v>
      </c>
      <c r="D65" s="7">
        <v>75</v>
      </c>
      <c r="E65" s="9">
        <v>0.80645161290322576</v>
      </c>
      <c r="F65" s="7">
        <v>29</v>
      </c>
      <c r="G65" s="9">
        <v>0.31182795698924731</v>
      </c>
      <c r="H65" s="7">
        <v>46</v>
      </c>
      <c r="I65" s="9">
        <v>0.4946236559139785</v>
      </c>
      <c r="J65" s="7">
        <v>4</v>
      </c>
      <c r="K65" s="9">
        <v>4.3010752688172046E-2</v>
      </c>
      <c r="L65" s="7">
        <v>3</v>
      </c>
      <c r="M65" s="9">
        <v>3.2258064516129031E-2</v>
      </c>
      <c r="N65" s="7">
        <v>1</v>
      </c>
      <c r="O65" s="9">
        <v>1.0752688172043012E-2</v>
      </c>
      <c r="P65" s="7">
        <v>14</v>
      </c>
      <c r="Q65" s="9">
        <v>0.15053763440860216</v>
      </c>
    </row>
    <row r="66" spans="1:17" ht="9.75">
      <c r="A66" s="18"/>
      <c r="B66" s="12" t="s">
        <v>59</v>
      </c>
      <c r="C66" s="7">
        <v>93</v>
      </c>
      <c r="D66" s="7">
        <v>75</v>
      </c>
      <c r="E66" s="13">
        <v>0.80645161290322576</v>
      </c>
      <c r="F66" s="7">
        <v>29</v>
      </c>
      <c r="G66" s="9">
        <v>0.31182795698924731</v>
      </c>
      <c r="H66" s="7">
        <v>46</v>
      </c>
      <c r="I66" s="9">
        <v>0.4946236559139785</v>
      </c>
      <c r="J66" s="7">
        <v>4</v>
      </c>
      <c r="K66" s="9">
        <v>4.3010752688172046E-2</v>
      </c>
      <c r="L66" s="7">
        <v>3</v>
      </c>
      <c r="M66" s="9">
        <v>3.2258064516129031E-2</v>
      </c>
      <c r="N66" s="7">
        <v>1</v>
      </c>
      <c r="O66" s="9">
        <v>1.0752688172043012E-2</v>
      </c>
      <c r="P66" s="7">
        <v>14</v>
      </c>
      <c r="Q66" s="9">
        <v>0.15053763440860216</v>
      </c>
    </row>
    <row r="67" spans="1:17">
      <c r="A67" s="18" t="s">
        <v>60</v>
      </c>
      <c r="B67" s="1" t="s">
        <v>26</v>
      </c>
      <c r="C67" s="7">
        <v>55</v>
      </c>
      <c r="D67" s="7">
        <v>46</v>
      </c>
      <c r="E67" s="9">
        <v>0.83636363636363631</v>
      </c>
      <c r="F67" s="7">
        <v>22</v>
      </c>
      <c r="G67" s="9">
        <v>0.4</v>
      </c>
      <c r="H67" s="7">
        <v>24</v>
      </c>
      <c r="I67" s="9">
        <v>0.43636363636363634</v>
      </c>
      <c r="J67" s="7">
        <v>7</v>
      </c>
      <c r="K67" s="9">
        <v>0.12727272727272726</v>
      </c>
      <c r="L67" s="7">
        <v>5</v>
      </c>
      <c r="M67" s="9">
        <v>9.0909090909090912E-2</v>
      </c>
      <c r="N67" s="7">
        <v>2</v>
      </c>
      <c r="O67" s="9">
        <v>3.6363636363636362E-2</v>
      </c>
      <c r="P67" s="7">
        <v>2</v>
      </c>
      <c r="Q67" s="9">
        <v>3.6363636363636362E-2</v>
      </c>
    </row>
    <row r="68" spans="1:17" ht="9.75">
      <c r="A68" s="18"/>
      <c r="B68" s="12" t="s">
        <v>61</v>
      </c>
      <c r="C68" s="7">
        <v>55</v>
      </c>
      <c r="D68" s="7">
        <v>46</v>
      </c>
      <c r="E68" s="13">
        <v>0.83636363636363631</v>
      </c>
      <c r="F68" s="7">
        <v>22</v>
      </c>
      <c r="G68" s="9">
        <v>0.4</v>
      </c>
      <c r="H68" s="7">
        <v>24</v>
      </c>
      <c r="I68" s="9">
        <v>0.43636363636363634</v>
      </c>
      <c r="J68" s="7">
        <v>7</v>
      </c>
      <c r="K68" s="9">
        <v>0.12727272727272726</v>
      </c>
      <c r="L68" s="7">
        <v>5</v>
      </c>
      <c r="M68" s="9">
        <v>9.0909090909090912E-2</v>
      </c>
      <c r="N68" s="7">
        <v>2</v>
      </c>
      <c r="O68" s="9">
        <v>3.6363636363636362E-2</v>
      </c>
      <c r="P68" s="7">
        <v>2</v>
      </c>
      <c r="Q68" s="9">
        <v>3.6363636363636362E-2</v>
      </c>
    </row>
    <row r="69" spans="1:17">
      <c r="A69" s="18" t="s">
        <v>62</v>
      </c>
      <c r="B69" s="1" t="s">
        <v>8</v>
      </c>
      <c r="C69" s="7">
        <v>61</v>
      </c>
      <c r="D69" s="7">
        <v>34</v>
      </c>
      <c r="E69" s="9">
        <v>0.55737704918032782</v>
      </c>
      <c r="F69" s="7">
        <v>13</v>
      </c>
      <c r="G69" s="9">
        <v>0.21311475409836064</v>
      </c>
      <c r="H69" s="7">
        <v>21</v>
      </c>
      <c r="I69" s="9">
        <v>0.34426229508196721</v>
      </c>
      <c r="J69" s="7">
        <v>19</v>
      </c>
      <c r="K69" s="9">
        <v>0.31147540983606559</v>
      </c>
      <c r="L69" s="7">
        <v>11</v>
      </c>
      <c r="M69" s="9">
        <v>0.18032786885245902</v>
      </c>
      <c r="N69" s="7">
        <v>8</v>
      </c>
      <c r="O69" s="9">
        <v>0.13114754098360656</v>
      </c>
      <c r="P69" s="7">
        <v>8</v>
      </c>
      <c r="Q69" s="9">
        <v>0.13114754098360656</v>
      </c>
    </row>
    <row r="70" spans="1:17" ht="9.75">
      <c r="A70" s="18"/>
      <c r="B70" s="12" t="s">
        <v>63</v>
      </c>
      <c r="C70" s="7">
        <v>61</v>
      </c>
      <c r="D70" s="7">
        <v>34</v>
      </c>
      <c r="E70" s="13">
        <v>0.55737704918032782</v>
      </c>
      <c r="F70" s="7">
        <v>13</v>
      </c>
      <c r="G70" s="9">
        <v>0.21311475409836064</v>
      </c>
      <c r="H70" s="7">
        <v>21</v>
      </c>
      <c r="I70" s="9">
        <v>0.34426229508196721</v>
      </c>
      <c r="J70" s="7">
        <v>19</v>
      </c>
      <c r="K70" s="9">
        <v>0.31147540983606559</v>
      </c>
      <c r="L70" s="7">
        <v>11</v>
      </c>
      <c r="M70" s="9">
        <v>0.18032786885245902</v>
      </c>
      <c r="N70" s="7">
        <v>8</v>
      </c>
      <c r="O70" s="9">
        <v>0.13114754098360656</v>
      </c>
      <c r="P70" s="7">
        <v>8</v>
      </c>
      <c r="Q70" s="9">
        <v>0.13114754098360656</v>
      </c>
    </row>
    <row r="71" spans="1:17">
      <c r="A71" s="18" t="s">
        <v>64</v>
      </c>
      <c r="B71" s="1" t="s">
        <v>19</v>
      </c>
      <c r="C71" s="7">
        <v>186</v>
      </c>
      <c r="D71" s="7">
        <v>121</v>
      </c>
      <c r="E71" s="9">
        <v>0.65053763440860213</v>
      </c>
      <c r="F71" s="7">
        <v>28</v>
      </c>
      <c r="G71" s="9">
        <v>0.15053763440860216</v>
      </c>
      <c r="H71" s="7">
        <v>93</v>
      </c>
      <c r="I71" s="9">
        <v>0.5</v>
      </c>
      <c r="J71" s="7">
        <v>46</v>
      </c>
      <c r="K71" s="9">
        <v>0.24731182795698925</v>
      </c>
      <c r="L71" s="7">
        <v>28</v>
      </c>
      <c r="M71" s="9">
        <v>0.15053763440860216</v>
      </c>
      <c r="N71" s="7">
        <v>18</v>
      </c>
      <c r="O71" s="9">
        <v>9.6774193548387094E-2</v>
      </c>
      <c r="P71" s="7">
        <v>19</v>
      </c>
      <c r="Q71" s="9">
        <v>0.10215053763440861</v>
      </c>
    </row>
    <row r="72" spans="1:17" ht="15">
      <c r="A72" s="18"/>
      <c r="B72" s="12" t="s">
        <v>65</v>
      </c>
      <c r="C72" s="7">
        <v>186</v>
      </c>
      <c r="D72" s="7">
        <v>121</v>
      </c>
      <c r="E72" s="13">
        <v>0.65053763440860213</v>
      </c>
      <c r="F72" s="7">
        <v>28</v>
      </c>
      <c r="G72" s="9">
        <v>0.15053763440860216</v>
      </c>
      <c r="H72" s="7">
        <v>93</v>
      </c>
      <c r="I72" s="9">
        <v>0.5</v>
      </c>
      <c r="J72" s="7">
        <v>46</v>
      </c>
      <c r="K72" s="9">
        <v>0.24731182795698925</v>
      </c>
      <c r="L72" s="7">
        <v>28</v>
      </c>
      <c r="M72" s="9">
        <v>0.15053763440860216</v>
      </c>
      <c r="N72" s="7">
        <v>18</v>
      </c>
      <c r="O72" s="9">
        <v>9.6774193548387094E-2</v>
      </c>
      <c r="P72" s="7">
        <v>19</v>
      </c>
      <c r="Q72" s="9">
        <v>0.10215053763440861</v>
      </c>
    </row>
    <row r="73" spans="1:17">
      <c r="A73" s="18" t="s">
        <v>66</v>
      </c>
      <c r="B73" s="1" t="s">
        <v>26</v>
      </c>
      <c r="C73" s="7">
        <v>173</v>
      </c>
      <c r="D73" s="7">
        <v>152</v>
      </c>
      <c r="E73" s="9">
        <v>0.87861271676300579</v>
      </c>
      <c r="F73" s="7">
        <v>58</v>
      </c>
      <c r="G73" s="9">
        <v>0.33526011560693642</v>
      </c>
      <c r="H73" s="7">
        <v>94</v>
      </c>
      <c r="I73" s="9">
        <v>0.54335260115606931</v>
      </c>
      <c r="J73" s="7">
        <v>6</v>
      </c>
      <c r="K73" s="9">
        <v>3.4682080924855488E-2</v>
      </c>
      <c r="L73" s="7">
        <v>6</v>
      </c>
      <c r="M73" s="9">
        <v>3.4682080924855488E-2</v>
      </c>
      <c r="N73" s="7">
        <v>0</v>
      </c>
      <c r="O73" s="9">
        <v>0</v>
      </c>
      <c r="P73" s="7">
        <v>15</v>
      </c>
      <c r="Q73" s="9">
        <v>8.6705202312138727E-2</v>
      </c>
    </row>
    <row r="74" spans="1:17">
      <c r="A74" s="18"/>
      <c r="B74" s="1" t="s">
        <v>29</v>
      </c>
      <c r="C74" s="7">
        <v>171</v>
      </c>
      <c r="D74" s="7">
        <v>146</v>
      </c>
      <c r="E74" s="9">
        <v>0.85380116959064323</v>
      </c>
      <c r="F74" s="7">
        <v>52</v>
      </c>
      <c r="G74" s="9">
        <v>0.30409356725146197</v>
      </c>
      <c r="H74" s="7">
        <v>94</v>
      </c>
      <c r="I74" s="9">
        <v>0.54970760233918126</v>
      </c>
      <c r="J74" s="7">
        <v>1</v>
      </c>
      <c r="K74" s="9">
        <v>5.8479532163742687E-3</v>
      </c>
      <c r="L74" s="7">
        <v>1</v>
      </c>
      <c r="M74" s="9">
        <v>5.8479532163742687E-3</v>
      </c>
      <c r="N74" s="7">
        <v>0</v>
      </c>
      <c r="O74" s="9">
        <v>0</v>
      </c>
      <c r="P74" s="7">
        <v>24</v>
      </c>
      <c r="Q74" s="9">
        <v>0.14035087719298245</v>
      </c>
    </row>
    <row r="75" spans="1:17" ht="15">
      <c r="A75" s="18"/>
      <c r="B75" s="12" t="s">
        <v>67</v>
      </c>
      <c r="C75" s="7">
        <v>344</v>
      </c>
      <c r="D75" s="7">
        <v>298</v>
      </c>
      <c r="E75" s="13">
        <v>0.86627906976744184</v>
      </c>
      <c r="F75" s="7">
        <v>110</v>
      </c>
      <c r="G75" s="9">
        <v>0.31976744186046513</v>
      </c>
      <c r="H75" s="7">
        <v>188</v>
      </c>
      <c r="I75" s="9">
        <v>0.54651162790697672</v>
      </c>
      <c r="J75" s="7">
        <v>7</v>
      </c>
      <c r="K75" s="9">
        <v>2.0348837209302327E-2</v>
      </c>
      <c r="L75" s="7">
        <v>7</v>
      </c>
      <c r="M75" s="9">
        <v>2.0348837209302327E-2</v>
      </c>
      <c r="N75" s="7">
        <v>0</v>
      </c>
      <c r="O75" s="9">
        <v>0</v>
      </c>
      <c r="P75" s="7">
        <v>39</v>
      </c>
      <c r="Q75" s="9">
        <v>0.11337209302325581</v>
      </c>
    </row>
    <row r="76" spans="1:17">
      <c r="A76" s="18" t="s">
        <v>68</v>
      </c>
      <c r="B76" s="1" t="s">
        <v>11</v>
      </c>
      <c r="C76" s="7">
        <v>24</v>
      </c>
      <c r="D76" s="7">
        <v>17</v>
      </c>
      <c r="E76" s="9">
        <v>0.70833333333333337</v>
      </c>
      <c r="F76" s="7">
        <v>6</v>
      </c>
      <c r="G76" s="9">
        <v>0.25</v>
      </c>
      <c r="H76" s="7">
        <v>11</v>
      </c>
      <c r="I76" s="9">
        <v>0.45833333333333331</v>
      </c>
      <c r="J76" s="7">
        <v>6</v>
      </c>
      <c r="K76" s="9">
        <v>0.25</v>
      </c>
      <c r="L76" s="7">
        <v>5</v>
      </c>
      <c r="M76" s="9">
        <v>0.20833333333333334</v>
      </c>
      <c r="N76" s="7">
        <v>1</v>
      </c>
      <c r="O76" s="9">
        <v>4.1666666666666664E-2</v>
      </c>
      <c r="P76" s="7">
        <v>1</v>
      </c>
      <c r="Q76" s="9">
        <v>4.1666666666666664E-2</v>
      </c>
    </row>
    <row r="77" spans="1:17">
      <c r="A77" s="18"/>
      <c r="B77" s="1" t="s">
        <v>19</v>
      </c>
      <c r="C77" s="7">
        <v>27</v>
      </c>
      <c r="D77" s="7">
        <v>21</v>
      </c>
      <c r="E77" s="9">
        <v>0.77777777777777779</v>
      </c>
      <c r="F77" s="7">
        <v>11</v>
      </c>
      <c r="G77" s="9">
        <v>0.40740740740740738</v>
      </c>
      <c r="H77" s="7">
        <v>10</v>
      </c>
      <c r="I77" s="9">
        <v>0.37037037037037035</v>
      </c>
      <c r="J77" s="7">
        <v>2</v>
      </c>
      <c r="K77" s="9">
        <v>7.407407407407407E-2</v>
      </c>
      <c r="L77" s="7">
        <v>1</v>
      </c>
      <c r="M77" s="9">
        <v>3.7037037037037035E-2</v>
      </c>
      <c r="N77" s="7">
        <v>1</v>
      </c>
      <c r="O77" s="9">
        <v>3.7037037037037035E-2</v>
      </c>
      <c r="P77" s="7">
        <v>4</v>
      </c>
      <c r="Q77" s="9">
        <v>0.14814814814814814</v>
      </c>
    </row>
    <row r="78" spans="1:17">
      <c r="A78" s="18"/>
      <c r="B78" s="1" t="s">
        <v>26</v>
      </c>
      <c r="C78" s="7">
        <v>26</v>
      </c>
      <c r="D78" s="7">
        <v>25</v>
      </c>
      <c r="E78" s="9">
        <v>0.96153846153846156</v>
      </c>
      <c r="F78" s="7">
        <v>17</v>
      </c>
      <c r="G78" s="9">
        <v>0.65384615384615385</v>
      </c>
      <c r="H78" s="7">
        <v>8</v>
      </c>
      <c r="I78" s="9">
        <v>0.30769230769230771</v>
      </c>
      <c r="J78" s="7">
        <v>1</v>
      </c>
      <c r="K78" s="9">
        <v>3.8461538461538464E-2</v>
      </c>
      <c r="L78" s="7">
        <v>1</v>
      </c>
      <c r="M78" s="9">
        <v>3.8461538461538464E-2</v>
      </c>
      <c r="N78" s="7">
        <v>0</v>
      </c>
      <c r="O78" s="9">
        <v>0</v>
      </c>
      <c r="P78" s="7">
        <v>0</v>
      </c>
      <c r="Q78" s="9">
        <v>0</v>
      </c>
    </row>
    <row r="79" spans="1:17">
      <c r="A79" s="18"/>
      <c r="B79" s="1" t="s">
        <v>29</v>
      </c>
      <c r="C79" s="7">
        <v>22</v>
      </c>
      <c r="D79" s="7">
        <v>18</v>
      </c>
      <c r="E79" s="9">
        <v>0.81818181818181823</v>
      </c>
      <c r="F79" s="7">
        <v>11</v>
      </c>
      <c r="G79" s="9">
        <v>0.5</v>
      </c>
      <c r="H79" s="7">
        <v>7</v>
      </c>
      <c r="I79" s="9">
        <v>0.31818181818181818</v>
      </c>
      <c r="J79" s="7">
        <v>0</v>
      </c>
      <c r="K79" s="9">
        <v>0</v>
      </c>
      <c r="L79" s="7">
        <v>0</v>
      </c>
      <c r="M79" s="9">
        <v>0</v>
      </c>
      <c r="N79" s="7">
        <v>0</v>
      </c>
      <c r="O79" s="9">
        <v>0</v>
      </c>
      <c r="P79" s="7">
        <v>4</v>
      </c>
      <c r="Q79" s="9">
        <v>0.18181818181818182</v>
      </c>
    </row>
    <row r="80" spans="1:17" ht="15">
      <c r="A80" s="18"/>
      <c r="B80" s="12" t="s">
        <v>69</v>
      </c>
      <c r="C80" s="7">
        <v>99</v>
      </c>
      <c r="D80" s="7">
        <v>81</v>
      </c>
      <c r="E80" s="13">
        <v>0.81818181818181823</v>
      </c>
      <c r="F80" s="7">
        <v>45</v>
      </c>
      <c r="G80" s="9">
        <v>0.45454545454545453</v>
      </c>
      <c r="H80" s="7">
        <v>36</v>
      </c>
      <c r="I80" s="9">
        <v>0.36363636363636365</v>
      </c>
      <c r="J80" s="7">
        <v>9</v>
      </c>
      <c r="K80" s="9">
        <v>9.0909090909090912E-2</v>
      </c>
      <c r="L80" s="7">
        <v>7</v>
      </c>
      <c r="M80" s="9">
        <v>7.0707070707070704E-2</v>
      </c>
      <c r="N80" s="7">
        <v>2</v>
      </c>
      <c r="O80" s="9">
        <v>2.0202020202020204E-2</v>
      </c>
      <c r="P80" s="7">
        <v>9</v>
      </c>
      <c r="Q80" s="9">
        <v>9.0909090909090912E-2</v>
      </c>
    </row>
    <row r="81" spans="1:17">
      <c r="A81" s="18" t="s">
        <v>70</v>
      </c>
      <c r="B81" s="1" t="s">
        <v>19</v>
      </c>
      <c r="C81" s="7">
        <v>33</v>
      </c>
      <c r="D81" s="7">
        <v>27</v>
      </c>
      <c r="E81" s="9">
        <v>0.81818181818181823</v>
      </c>
      <c r="F81" s="7">
        <v>8</v>
      </c>
      <c r="G81" s="9">
        <v>0.24242424242424243</v>
      </c>
      <c r="H81" s="7">
        <v>19</v>
      </c>
      <c r="I81" s="9">
        <v>0.5757575757575758</v>
      </c>
      <c r="J81" s="7">
        <v>0</v>
      </c>
      <c r="K81" s="9">
        <v>0</v>
      </c>
      <c r="L81" s="7">
        <v>0</v>
      </c>
      <c r="M81" s="9">
        <v>0</v>
      </c>
      <c r="N81" s="7">
        <v>0</v>
      </c>
      <c r="O81" s="9">
        <v>0</v>
      </c>
      <c r="P81" s="7">
        <v>6</v>
      </c>
      <c r="Q81" s="9">
        <v>0.18181818181818182</v>
      </c>
    </row>
    <row r="82" spans="1:17">
      <c r="A82" s="18"/>
      <c r="B82" s="1" t="s">
        <v>26</v>
      </c>
      <c r="C82" s="7">
        <v>36</v>
      </c>
      <c r="D82" s="7">
        <v>29</v>
      </c>
      <c r="E82" s="9">
        <v>0.80555555555555558</v>
      </c>
      <c r="F82" s="7">
        <v>6</v>
      </c>
      <c r="G82" s="9">
        <v>0.16666666666666666</v>
      </c>
      <c r="H82" s="7">
        <v>23</v>
      </c>
      <c r="I82" s="9">
        <v>0.63888888888888884</v>
      </c>
      <c r="J82" s="7">
        <v>6</v>
      </c>
      <c r="K82" s="9">
        <v>0.16666666666666666</v>
      </c>
      <c r="L82" s="7">
        <v>5</v>
      </c>
      <c r="M82" s="9">
        <v>0.1388888888888889</v>
      </c>
      <c r="N82" s="7">
        <v>1</v>
      </c>
      <c r="O82" s="9">
        <v>2.7777777777777776E-2</v>
      </c>
      <c r="P82" s="7">
        <v>1</v>
      </c>
      <c r="Q82" s="9">
        <v>2.7777777777777776E-2</v>
      </c>
    </row>
    <row r="83" spans="1:17">
      <c r="A83" s="18"/>
      <c r="B83" s="1" t="s">
        <v>29</v>
      </c>
      <c r="C83" s="7">
        <v>30</v>
      </c>
      <c r="D83" s="7">
        <v>20</v>
      </c>
      <c r="E83" s="9">
        <v>0.66666666666666663</v>
      </c>
      <c r="F83" s="7">
        <v>8</v>
      </c>
      <c r="G83" s="9">
        <v>0.26666666666666666</v>
      </c>
      <c r="H83" s="7">
        <v>12</v>
      </c>
      <c r="I83" s="9">
        <v>0.4</v>
      </c>
      <c r="J83" s="7">
        <v>3</v>
      </c>
      <c r="K83" s="9">
        <v>0.1</v>
      </c>
      <c r="L83" s="7">
        <v>2</v>
      </c>
      <c r="M83" s="9">
        <v>6.6666666666666666E-2</v>
      </c>
      <c r="N83" s="7">
        <v>1</v>
      </c>
      <c r="O83" s="9">
        <v>3.3333333333333333E-2</v>
      </c>
      <c r="P83" s="7">
        <v>7</v>
      </c>
      <c r="Q83" s="9">
        <v>0.23333333333333334</v>
      </c>
    </row>
    <row r="84" spans="1:17" ht="15">
      <c r="A84" s="18"/>
      <c r="B84" s="12" t="s">
        <v>71</v>
      </c>
      <c r="C84" s="7">
        <v>99</v>
      </c>
      <c r="D84" s="7">
        <v>76</v>
      </c>
      <c r="E84" s="13">
        <v>0.76767676767676762</v>
      </c>
      <c r="F84" s="7">
        <v>22</v>
      </c>
      <c r="G84" s="9">
        <v>0.22222222222222221</v>
      </c>
      <c r="H84" s="7">
        <v>54</v>
      </c>
      <c r="I84" s="9">
        <v>0.54545454545454541</v>
      </c>
      <c r="J84" s="7">
        <v>9</v>
      </c>
      <c r="K84" s="9">
        <v>9.0909090909090912E-2</v>
      </c>
      <c r="L84" s="7">
        <v>7</v>
      </c>
      <c r="M84" s="9">
        <v>7.0707070707070704E-2</v>
      </c>
      <c r="N84" s="7">
        <v>2</v>
      </c>
      <c r="O84" s="9">
        <v>2.0202020202020204E-2</v>
      </c>
      <c r="P84" s="7">
        <v>14</v>
      </c>
      <c r="Q84" s="9">
        <v>0.14141414141414141</v>
      </c>
    </row>
    <row r="85" spans="1:17">
      <c r="A85" s="18" t="s">
        <v>72</v>
      </c>
      <c r="B85" s="1" t="s">
        <v>19</v>
      </c>
      <c r="C85" s="7">
        <v>24</v>
      </c>
      <c r="D85" s="7">
        <v>12</v>
      </c>
      <c r="E85" s="9">
        <v>0.5</v>
      </c>
      <c r="F85" s="7">
        <v>2</v>
      </c>
      <c r="G85" s="9">
        <v>8.3333333333333329E-2</v>
      </c>
      <c r="H85" s="7">
        <v>10</v>
      </c>
      <c r="I85" s="9">
        <v>0.41666666666666669</v>
      </c>
      <c r="J85" s="7">
        <v>3</v>
      </c>
      <c r="K85" s="9">
        <v>0.125</v>
      </c>
      <c r="L85" s="7">
        <v>3</v>
      </c>
      <c r="M85" s="9">
        <v>0.125</v>
      </c>
      <c r="N85" s="7">
        <v>0</v>
      </c>
      <c r="O85" s="9">
        <v>0</v>
      </c>
      <c r="P85" s="7">
        <v>9</v>
      </c>
      <c r="Q85" s="9">
        <v>0.375</v>
      </c>
    </row>
    <row r="86" spans="1:17">
      <c r="A86" s="18"/>
      <c r="B86" s="1" t="s">
        <v>26</v>
      </c>
      <c r="C86" s="7">
        <v>58</v>
      </c>
      <c r="D86" s="7">
        <v>37</v>
      </c>
      <c r="E86" s="9">
        <v>0.63793103448275867</v>
      </c>
      <c r="F86" s="7">
        <v>11</v>
      </c>
      <c r="G86" s="9">
        <v>0.18965517241379309</v>
      </c>
      <c r="H86" s="7">
        <v>26</v>
      </c>
      <c r="I86" s="9">
        <v>0.44827586206896552</v>
      </c>
      <c r="J86" s="7">
        <v>16</v>
      </c>
      <c r="K86" s="9">
        <v>0.27586206896551724</v>
      </c>
      <c r="L86" s="7">
        <v>8</v>
      </c>
      <c r="M86" s="9">
        <v>0.13793103448275862</v>
      </c>
      <c r="N86" s="7">
        <v>8</v>
      </c>
      <c r="O86" s="9">
        <v>0.13793103448275862</v>
      </c>
      <c r="P86" s="7">
        <v>5</v>
      </c>
      <c r="Q86" s="9">
        <v>8.6206896551724144E-2</v>
      </c>
    </row>
    <row r="87" spans="1:17">
      <c r="A87" s="18"/>
      <c r="B87" s="1" t="s">
        <v>29</v>
      </c>
      <c r="C87" s="7">
        <v>23</v>
      </c>
      <c r="D87" s="7">
        <v>12</v>
      </c>
      <c r="E87" s="9">
        <v>0.52173913043478259</v>
      </c>
      <c r="F87" s="7">
        <v>5</v>
      </c>
      <c r="G87" s="9">
        <v>0.21739130434782608</v>
      </c>
      <c r="H87" s="7">
        <v>7</v>
      </c>
      <c r="I87" s="9">
        <v>0.30434782608695654</v>
      </c>
      <c r="J87" s="7">
        <v>3</v>
      </c>
      <c r="K87" s="9">
        <v>0.13043478260869565</v>
      </c>
      <c r="L87" s="7">
        <v>1</v>
      </c>
      <c r="M87" s="9">
        <v>4.3478260869565216E-2</v>
      </c>
      <c r="N87" s="7">
        <v>2</v>
      </c>
      <c r="O87" s="9">
        <v>8.6956521739130432E-2</v>
      </c>
      <c r="P87" s="7">
        <v>8</v>
      </c>
      <c r="Q87" s="9">
        <v>0.34782608695652173</v>
      </c>
    </row>
    <row r="88" spans="1:17" ht="9.75">
      <c r="A88" s="18"/>
      <c r="B88" s="12" t="s">
        <v>73</v>
      </c>
      <c r="C88" s="7">
        <v>105</v>
      </c>
      <c r="D88" s="7">
        <v>61</v>
      </c>
      <c r="E88" s="13">
        <v>0.580952380952381</v>
      </c>
      <c r="F88" s="7">
        <v>18</v>
      </c>
      <c r="G88" s="9">
        <v>0.17142857142857143</v>
      </c>
      <c r="H88" s="7">
        <v>43</v>
      </c>
      <c r="I88" s="9">
        <v>0.40952380952380951</v>
      </c>
      <c r="J88" s="7">
        <v>22</v>
      </c>
      <c r="K88" s="9">
        <v>0.20952380952380953</v>
      </c>
      <c r="L88" s="7">
        <v>12</v>
      </c>
      <c r="M88" s="9">
        <v>0.11428571428571428</v>
      </c>
      <c r="N88" s="7">
        <v>10</v>
      </c>
      <c r="O88" s="9">
        <v>9.5238095238095233E-2</v>
      </c>
      <c r="P88" s="7">
        <v>22</v>
      </c>
      <c r="Q88" s="9">
        <v>0.20952380952380953</v>
      </c>
    </row>
    <row r="89" spans="1:17">
      <c r="A89" s="18" t="s">
        <v>74</v>
      </c>
      <c r="B89" s="1" t="s">
        <v>19</v>
      </c>
      <c r="C89" s="7">
        <v>31</v>
      </c>
      <c r="D89" s="7">
        <v>15</v>
      </c>
      <c r="E89" s="9">
        <v>0.4838709677419355</v>
      </c>
      <c r="F89" s="7">
        <v>4</v>
      </c>
      <c r="G89" s="9">
        <v>0.12903225806451613</v>
      </c>
      <c r="H89" s="7">
        <v>11</v>
      </c>
      <c r="I89" s="9">
        <v>0.35483870967741937</v>
      </c>
      <c r="J89" s="7">
        <v>6</v>
      </c>
      <c r="K89" s="9">
        <v>0.19354838709677419</v>
      </c>
      <c r="L89" s="7">
        <v>4</v>
      </c>
      <c r="M89" s="9">
        <v>0.12903225806451613</v>
      </c>
      <c r="N89" s="7">
        <v>2</v>
      </c>
      <c r="O89" s="9">
        <v>6.4516129032258063E-2</v>
      </c>
      <c r="P89" s="7">
        <v>10</v>
      </c>
      <c r="Q89" s="9">
        <v>0.32258064516129031</v>
      </c>
    </row>
    <row r="90" spans="1:17">
      <c r="A90" s="18"/>
      <c r="B90" s="1" t="s">
        <v>26</v>
      </c>
      <c r="C90" s="7">
        <v>30</v>
      </c>
      <c r="D90" s="7">
        <v>21</v>
      </c>
      <c r="E90" s="9">
        <v>0.7</v>
      </c>
      <c r="F90" s="7">
        <v>2</v>
      </c>
      <c r="G90" s="9">
        <v>6.6666666666666666E-2</v>
      </c>
      <c r="H90" s="7">
        <v>19</v>
      </c>
      <c r="I90" s="9">
        <v>0.6333333333333333</v>
      </c>
      <c r="J90" s="7">
        <v>6</v>
      </c>
      <c r="K90" s="9">
        <v>0.2</v>
      </c>
      <c r="L90" s="7">
        <v>3</v>
      </c>
      <c r="M90" s="9">
        <v>0.1</v>
      </c>
      <c r="N90" s="7">
        <v>3</v>
      </c>
      <c r="O90" s="9">
        <v>0.1</v>
      </c>
      <c r="P90" s="7">
        <v>3</v>
      </c>
      <c r="Q90" s="9">
        <v>0.1</v>
      </c>
    </row>
    <row r="91" spans="1:17">
      <c r="A91" s="18"/>
      <c r="B91" s="1" t="s">
        <v>29</v>
      </c>
      <c r="C91" s="7">
        <v>29</v>
      </c>
      <c r="D91" s="7">
        <v>16</v>
      </c>
      <c r="E91" s="9">
        <v>0.55172413793103448</v>
      </c>
      <c r="F91" s="7">
        <v>1</v>
      </c>
      <c r="G91" s="9">
        <v>3.4482758620689655E-2</v>
      </c>
      <c r="H91" s="7">
        <v>15</v>
      </c>
      <c r="I91" s="9">
        <v>0.51724137931034486</v>
      </c>
      <c r="J91" s="7">
        <v>4</v>
      </c>
      <c r="K91" s="9">
        <v>0.13793103448275862</v>
      </c>
      <c r="L91" s="7">
        <v>1</v>
      </c>
      <c r="M91" s="9">
        <v>3.4482758620689655E-2</v>
      </c>
      <c r="N91" s="7">
        <v>3</v>
      </c>
      <c r="O91" s="9">
        <v>0.10344827586206896</v>
      </c>
      <c r="P91" s="7">
        <v>9</v>
      </c>
      <c r="Q91" s="9">
        <v>0.31034482758620691</v>
      </c>
    </row>
    <row r="92" spans="1:17" ht="15">
      <c r="A92" s="18"/>
      <c r="B92" s="12" t="s">
        <v>75</v>
      </c>
      <c r="C92" s="7">
        <v>90</v>
      </c>
      <c r="D92" s="7">
        <v>52</v>
      </c>
      <c r="E92" s="13">
        <v>0.57777777777777772</v>
      </c>
      <c r="F92" s="7">
        <v>7</v>
      </c>
      <c r="G92" s="9">
        <v>7.7777777777777779E-2</v>
      </c>
      <c r="H92" s="7">
        <v>45</v>
      </c>
      <c r="I92" s="9">
        <v>0.5</v>
      </c>
      <c r="J92" s="7">
        <v>16</v>
      </c>
      <c r="K92" s="9">
        <v>0.17777777777777778</v>
      </c>
      <c r="L92" s="7">
        <v>8</v>
      </c>
      <c r="M92" s="9">
        <v>8.8888888888888892E-2</v>
      </c>
      <c r="N92" s="7">
        <v>8</v>
      </c>
      <c r="O92" s="9">
        <v>8.8888888888888892E-2</v>
      </c>
      <c r="P92" s="7">
        <v>22</v>
      </c>
      <c r="Q92" s="9">
        <v>0.24444444444444444</v>
      </c>
    </row>
    <row r="93" spans="1:17">
      <c r="A93" s="18" t="s">
        <v>76</v>
      </c>
      <c r="B93" s="1" t="s">
        <v>19</v>
      </c>
      <c r="C93" s="7">
        <v>104</v>
      </c>
      <c r="D93" s="7">
        <v>59</v>
      </c>
      <c r="E93" s="9">
        <v>0.56730769230769229</v>
      </c>
      <c r="F93" s="7">
        <v>17</v>
      </c>
      <c r="G93" s="9">
        <v>0.16346153846153846</v>
      </c>
      <c r="H93" s="7">
        <v>42</v>
      </c>
      <c r="I93" s="9">
        <v>0.40384615384615385</v>
      </c>
      <c r="J93" s="7">
        <v>27</v>
      </c>
      <c r="K93" s="9">
        <v>0.25961538461538464</v>
      </c>
      <c r="L93" s="7">
        <v>17</v>
      </c>
      <c r="M93" s="9">
        <v>0.16346153846153846</v>
      </c>
      <c r="N93" s="7">
        <v>10</v>
      </c>
      <c r="O93" s="9">
        <v>9.6153846153846159E-2</v>
      </c>
      <c r="P93" s="7">
        <v>18</v>
      </c>
      <c r="Q93" s="9">
        <v>0.17307692307692307</v>
      </c>
    </row>
    <row r="94" spans="1:17" ht="15">
      <c r="A94" s="18"/>
      <c r="B94" s="12" t="s">
        <v>77</v>
      </c>
      <c r="C94" s="7">
        <v>104</v>
      </c>
      <c r="D94" s="7">
        <v>59</v>
      </c>
      <c r="E94" s="13">
        <v>0.56730769230769229</v>
      </c>
      <c r="F94" s="7">
        <v>17</v>
      </c>
      <c r="G94" s="9">
        <v>0.16346153846153846</v>
      </c>
      <c r="H94" s="7">
        <v>42</v>
      </c>
      <c r="I94" s="9">
        <v>0.40384615384615385</v>
      </c>
      <c r="J94" s="7">
        <v>27</v>
      </c>
      <c r="K94" s="9">
        <v>0.25961538461538464</v>
      </c>
      <c r="L94" s="7">
        <v>17</v>
      </c>
      <c r="M94" s="9">
        <v>0.16346153846153846</v>
      </c>
      <c r="N94" s="7">
        <v>10</v>
      </c>
      <c r="O94" s="9">
        <v>9.6153846153846159E-2</v>
      </c>
      <c r="P94" s="7">
        <v>18</v>
      </c>
      <c r="Q94" s="9">
        <v>0.17307692307692307</v>
      </c>
    </row>
    <row r="95" spans="1:17">
      <c r="A95" s="18" t="s">
        <v>78</v>
      </c>
      <c r="B95" s="1" t="s">
        <v>19</v>
      </c>
      <c r="C95" s="7">
        <v>17</v>
      </c>
      <c r="D95" s="7">
        <v>14</v>
      </c>
      <c r="E95" s="9">
        <v>0.82352941176470584</v>
      </c>
      <c r="F95" s="7">
        <v>6</v>
      </c>
      <c r="G95" s="9">
        <v>0.35294117647058826</v>
      </c>
      <c r="H95" s="7">
        <v>8</v>
      </c>
      <c r="I95" s="9">
        <v>0.47058823529411764</v>
      </c>
      <c r="J95" s="7">
        <v>2</v>
      </c>
      <c r="K95" s="9">
        <v>0.11764705882352941</v>
      </c>
      <c r="L95" s="7">
        <v>1</v>
      </c>
      <c r="M95" s="9">
        <v>5.8823529411764705E-2</v>
      </c>
      <c r="N95" s="7">
        <v>1</v>
      </c>
      <c r="O95" s="9">
        <v>5.8823529411764705E-2</v>
      </c>
      <c r="P95" s="7">
        <v>1</v>
      </c>
      <c r="Q95" s="9">
        <v>5.8823529411764705E-2</v>
      </c>
    </row>
    <row r="96" spans="1:17">
      <c r="A96" s="18"/>
      <c r="B96" s="1" t="s">
        <v>26</v>
      </c>
      <c r="C96" s="7">
        <v>17</v>
      </c>
      <c r="D96" s="7">
        <v>15</v>
      </c>
      <c r="E96" s="9">
        <v>0.88235294117647056</v>
      </c>
      <c r="F96" s="7">
        <v>8</v>
      </c>
      <c r="G96" s="9">
        <v>0.47058823529411764</v>
      </c>
      <c r="H96" s="7">
        <v>7</v>
      </c>
      <c r="I96" s="9">
        <v>0.41176470588235292</v>
      </c>
      <c r="J96" s="7">
        <v>1</v>
      </c>
      <c r="K96" s="9">
        <v>5.8823529411764705E-2</v>
      </c>
      <c r="L96" s="7">
        <v>0</v>
      </c>
      <c r="M96" s="9">
        <v>0</v>
      </c>
      <c r="N96" s="7">
        <v>1</v>
      </c>
      <c r="O96" s="9">
        <v>5.8823529411764705E-2</v>
      </c>
      <c r="P96" s="7">
        <v>1</v>
      </c>
      <c r="Q96" s="9">
        <v>5.8823529411764705E-2</v>
      </c>
    </row>
    <row r="97" spans="1:17">
      <c r="A97" s="18"/>
      <c r="B97" s="1" t="s">
        <v>29</v>
      </c>
      <c r="C97" s="7">
        <v>19</v>
      </c>
      <c r="D97" s="7">
        <v>17</v>
      </c>
      <c r="E97" s="9">
        <v>0.89473684210526316</v>
      </c>
      <c r="F97" s="7">
        <v>6</v>
      </c>
      <c r="G97" s="9">
        <v>0.31578947368421051</v>
      </c>
      <c r="H97" s="7">
        <v>11</v>
      </c>
      <c r="I97" s="9">
        <v>0.57894736842105265</v>
      </c>
      <c r="J97" s="7">
        <v>1</v>
      </c>
      <c r="K97" s="9">
        <v>5.2631578947368418E-2</v>
      </c>
      <c r="L97" s="7">
        <v>0</v>
      </c>
      <c r="M97" s="9">
        <v>0</v>
      </c>
      <c r="N97" s="7">
        <v>1</v>
      </c>
      <c r="O97" s="9">
        <v>5.2631578947368418E-2</v>
      </c>
      <c r="P97" s="7">
        <v>1</v>
      </c>
      <c r="Q97" s="9">
        <v>5.2631578947368418E-2</v>
      </c>
    </row>
    <row r="98" spans="1:17" ht="15">
      <c r="A98" s="18"/>
      <c r="B98" s="12" t="s">
        <v>79</v>
      </c>
      <c r="C98" s="7">
        <v>53</v>
      </c>
      <c r="D98" s="7">
        <v>46</v>
      </c>
      <c r="E98" s="13">
        <v>0.86792452830188682</v>
      </c>
      <c r="F98" s="7">
        <v>20</v>
      </c>
      <c r="G98" s="9">
        <v>0.37735849056603776</v>
      </c>
      <c r="H98" s="7">
        <v>26</v>
      </c>
      <c r="I98" s="9">
        <v>0.49056603773584906</v>
      </c>
      <c r="J98" s="7">
        <v>4</v>
      </c>
      <c r="K98" s="9">
        <v>7.5471698113207544E-2</v>
      </c>
      <c r="L98" s="7">
        <v>1</v>
      </c>
      <c r="M98" s="9">
        <v>1.8867924528301886E-2</v>
      </c>
      <c r="N98" s="7">
        <v>3</v>
      </c>
      <c r="O98" s="9">
        <v>5.6603773584905662E-2</v>
      </c>
      <c r="P98" s="7">
        <v>3</v>
      </c>
      <c r="Q98" s="9">
        <v>5.6603773584905662E-2</v>
      </c>
    </row>
    <row r="99" spans="1:17">
      <c r="A99" s="18" t="s">
        <v>80</v>
      </c>
      <c r="B99" s="1" t="s">
        <v>19</v>
      </c>
      <c r="C99" s="7">
        <v>36</v>
      </c>
      <c r="D99" s="7">
        <v>25</v>
      </c>
      <c r="E99" s="9">
        <v>0.69444444444444442</v>
      </c>
      <c r="F99" s="7">
        <v>10</v>
      </c>
      <c r="G99" s="9">
        <v>0.27777777777777779</v>
      </c>
      <c r="H99" s="7">
        <v>15</v>
      </c>
      <c r="I99" s="9">
        <v>0.41666666666666669</v>
      </c>
      <c r="J99" s="7">
        <v>0</v>
      </c>
      <c r="K99" s="9">
        <v>0</v>
      </c>
      <c r="L99" s="7">
        <v>0</v>
      </c>
      <c r="M99" s="9">
        <v>0</v>
      </c>
      <c r="N99" s="7">
        <v>0</v>
      </c>
      <c r="O99" s="9">
        <v>0</v>
      </c>
      <c r="P99" s="7">
        <v>11</v>
      </c>
      <c r="Q99" s="9">
        <v>0.30555555555555558</v>
      </c>
    </row>
    <row r="100" spans="1:17">
      <c r="A100" s="18"/>
      <c r="B100" s="1" t="s">
        <v>26</v>
      </c>
      <c r="C100" s="7">
        <v>32</v>
      </c>
      <c r="D100" s="7">
        <v>19</v>
      </c>
      <c r="E100" s="9">
        <v>0.59375</v>
      </c>
      <c r="F100" s="7">
        <v>8</v>
      </c>
      <c r="G100" s="9">
        <v>0.25</v>
      </c>
      <c r="H100" s="7">
        <v>11</v>
      </c>
      <c r="I100" s="9">
        <v>0.34375</v>
      </c>
      <c r="J100" s="7">
        <v>2</v>
      </c>
      <c r="K100" s="9">
        <v>6.25E-2</v>
      </c>
      <c r="L100" s="7">
        <v>1</v>
      </c>
      <c r="M100" s="9">
        <v>3.125E-2</v>
      </c>
      <c r="N100" s="7">
        <v>1</v>
      </c>
      <c r="O100" s="9">
        <v>3.125E-2</v>
      </c>
      <c r="P100" s="7">
        <v>11</v>
      </c>
      <c r="Q100" s="9">
        <v>0.34375</v>
      </c>
    </row>
    <row r="101" spans="1:17" ht="9.75">
      <c r="A101" s="18"/>
      <c r="B101" s="12" t="s">
        <v>81</v>
      </c>
      <c r="C101" s="7">
        <v>68</v>
      </c>
      <c r="D101" s="7">
        <v>44</v>
      </c>
      <c r="E101" s="13">
        <v>0.6470588235294118</v>
      </c>
      <c r="F101" s="7">
        <v>18</v>
      </c>
      <c r="G101" s="9">
        <v>0.26470588235294118</v>
      </c>
      <c r="H101" s="7">
        <v>26</v>
      </c>
      <c r="I101" s="9">
        <v>0.38235294117647056</v>
      </c>
      <c r="J101" s="7">
        <v>2</v>
      </c>
      <c r="K101" s="9">
        <v>2.9411764705882353E-2</v>
      </c>
      <c r="L101" s="7">
        <v>1</v>
      </c>
      <c r="M101" s="9">
        <v>1.4705882352941176E-2</v>
      </c>
      <c r="N101" s="7">
        <v>1</v>
      </c>
      <c r="O101" s="9">
        <v>1.4705882352941176E-2</v>
      </c>
      <c r="P101" s="7">
        <v>22</v>
      </c>
      <c r="Q101" s="9">
        <v>0.3235294117647059</v>
      </c>
    </row>
    <row r="102" spans="1:17">
      <c r="A102" s="18" t="s">
        <v>82</v>
      </c>
      <c r="B102" s="1" t="s">
        <v>19</v>
      </c>
      <c r="C102" s="7">
        <v>81</v>
      </c>
      <c r="D102" s="7">
        <v>63</v>
      </c>
      <c r="E102" s="9">
        <v>0.77777777777777779</v>
      </c>
      <c r="F102" s="7">
        <v>20</v>
      </c>
      <c r="G102" s="9">
        <v>0.24691358024691357</v>
      </c>
      <c r="H102" s="7">
        <v>43</v>
      </c>
      <c r="I102" s="9">
        <v>0.53086419753086422</v>
      </c>
      <c r="J102" s="7">
        <v>2</v>
      </c>
      <c r="K102" s="9">
        <v>2.4691358024691357E-2</v>
      </c>
      <c r="L102" s="7">
        <v>1</v>
      </c>
      <c r="M102" s="9">
        <v>1.2345679012345678E-2</v>
      </c>
      <c r="N102" s="7">
        <v>1</v>
      </c>
      <c r="O102" s="9">
        <v>1.2345679012345678E-2</v>
      </c>
      <c r="P102" s="7">
        <v>16</v>
      </c>
      <c r="Q102" s="9">
        <v>0.19753086419753085</v>
      </c>
    </row>
    <row r="103" spans="1:17">
      <c r="A103" s="18"/>
      <c r="B103" s="1" t="s">
        <v>26</v>
      </c>
      <c r="C103" s="7">
        <v>78</v>
      </c>
      <c r="D103" s="7">
        <v>70</v>
      </c>
      <c r="E103" s="9">
        <v>0.89743589743589747</v>
      </c>
      <c r="F103" s="7">
        <v>25</v>
      </c>
      <c r="G103" s="9">
        <v>0.32051282051282054</v>
      </c>
      <c r="H103" s="7">
        <v>45</v>
      </c>
      <c r="I103" s="9">
        <v>0.57692307692307687</v>
      </c>
      <c r="J103" s="7">
        <v>6</v>
      </c>
      <c r="K103" s="9">
        <v>7.6923076923076927E-2</v>
      </c>
      <c r="L103" s="7">
        <v>5</v>
      </c>
      <c r="M103" s="9">
        <v>6.4102564102564097E-2</v>
      </c>
      <c r="N103" s="7">
        <v>1</v>
      </c>
      <c r="O103" s="9">
        <v>1.282051282051282E-2</v>
      </c>
      <c r="P103" s="7">
        <v>2</v>
      </c>
      <c r="Q103" s="9">
        <v>2.564102564102564E-2</v>
      </c>
    </row>
    <row r="104" spans="1:17">
      <c r="A104" s="18"/>
      <c r="B104" s="1" t="s">
        <v>29</v>
      </c>
      <c r="C104" s="7">
        <v>69</v>
      </c>
      <c r="D104" s="7">
        <v>44</v>
      </c>
      <c r="E104" s="9">
        <v>0.6376811594202898</v>
      </c>
      <c r="F104" s="7">
        <v>6</v>
      </c>
      <c r="G104" s="9">
        <v>8.6956521739130432E-2</v>
      </c>
      <c r="H104" s="7">
        <v>38</v>
      </c>
      <c r="I104" s="9">
        <v>0.55072463768115942</v>
      </c>
      <c r="J104" s="7">
        <v>6</v>
      </c>
      <c r="K104" s="9">
        <v>8.6956521739130432E-2</v>
      </c>
      <c r="L104" s="7">
        <v>4</v>
      </c>
      <c r="M104" s="9">
        <v>5.7971014492753624E-2</v>
      </c>
      <c r="N104" s="7">
        <v>2</v>
      </c>
      <c r="O104" s="9">
        <v>2.8985507246376812E-2</v>
      </c>
      <c r="P104" s="7">
        <v>19</v>
      </c>
      <c r="Q104" s="9">
        <v>0.27536231884057971</v>
      </c>
    </row>
    <row r="105" spans="1:17" ht="9.75">
      <c r="A105" s="18"/>
      <c r="B105" s="12" t="s">
        <v>83</v>
      </c>
      <c r="C105" s="7">
        <v>228</v>
      </c>
      <c r="D105" s="7">
        <v>177</v>
      </c>
      <c r="E105" s="13">
        <v>0.77631578947368418</v>
      </c>
      <c r="F105" s="7">
        <v>51</v>
      </c>
      <c r="G105" s="9">
        <v>0.22368421052631579</v>
      </c>
      <c r="H105" s="7">
        <v>126</v>
      </c>
      <c r="I105" s="9">
        <v>0.55263157894736847</v>
      </c>
      <c r="J105" s="7">
        <v>14</v>
      </c>
      <c r="K105" s="9">
        <v>6.1403508771929821E-2</v>
      </c>
      <c r="L105" s="7">
        <v>10</v>
      </c>
      <c r="M105" s="9">
        <v>4.3859649122807015E-2</v>
      </c>
      <c r="N105" s="7">
        <v>4</v>
      </c>
      <c r="O105" s="9">
        <v>1.7543859649122806E-2</v>
      </c>
      <c r="P105" s="7">
        <v>37</v>
      </c>
      <c r="Q105" s="9">
        <v>0.16228070175438597</v>
      </c>
    </row>
    <row r="106" spans="1:17">
      <c r="A106" s="18" t="s">
        <v>84</v>
      </c>
      <c r="B106" s="1" t="s">
        <v>8</v>
      </c>
      <c r="C106" s="7">
        <v>201</v>
      </c>
      <c r="D106" s="7">
        <v>182</v>
      </c>
      <c r="E106" s="9">
        <v>0.90547263681592038</v>
      </c>
      <c r="F106" s="7">
        <v>72</v>
      </c>
      <c r="G106" s="9">
        <v>0.35820895522388058</v>
      </c>
      <c r="H106" s="7">
        <v>110</v>
      </c>
      <c r="I106" s="9">
        <v>0.54726368159203975</v>
      </c>
      <c r="J106" s="7">
        <v>6</v>
      </c>
      <c r="K106" s="9">
        <v>2.9850746268656716E-2</v>
      </c>
      <c r="L106" s="7">
        <v>5</v>
      </c>
      <c r="M106" s="9">
        <v>2.4875621890547265E-2</v>
      </c>
      <c r="N106" s="7">
        <v>1</v>
      </c>
      <c r="O106" s="9">
        <v>4.9751243781094526E-3</v>
      </c>
      <c r="P106" s="7">
        <v>13</v>
      </c>
      <c r="Q106" s="9">
        <v>6.4676616915422883E-2</v>
      </c>
    </row>
    <row r="107" spans="1:17" ht="9.75">
      <c r="A107" s="18"/>
      <c r="B107" s="12" t="s">
        <v>85</v>
      </c>
      <c r="C107" s="7">
        <v>201</v>
      </c>
      <c r="D107" s="7">
        <v>182</v>
      </c>
      <c r="E107" s="13">
        <v>0.90547263681592038</v>
      </c>
      <c r="F107" s="7">
        <v>72</v>
      </c>
      <c r="G107" s="9">
        <v>0.35820895522388058</v>
      </c>
      <c r="H107" s="7">
        <v>110</v>
      </c>
      <c r="I107" s="9">
        <v>0.54726368159203975</v>
      </c>
      <c r="J107" s="7">
        <v>6</v>
      </c>
      <c r="K107" s="9">
        <v>2.9850746268656716E-2</v>
      </c>
      <c r="L107" s="7">
        <v>5</v>
      </c>
      <c r="M107" s="9">
        <v>2.4875621890547265E-2</v>
      </c>
      <c r="N107" s="7">
        <v>1</v>
      </c>
      <c r="O107" s="9">
        <v>4.9751243781094526E-3</v>
      </c>
      <c r="P107" s="7">
        <v>13</v>
      </c>
      <c r="Q107" s="9">
        <v>6.4676616915422883E-2</v>
      </c>
    </row>
    <row r="108" spans="1:17">
      <c r="A108" s="18" t="s">
        <v>86</v>
      </c>
      <c r="B108" s="1" t="s">
        <v>8</v>
      </c>
      <c r="C108" s="7">
        <v>102</v>
      </c>
      <c r="D108" s="7">
        <v>68</v>
      </c>
      <c r="E108" s="9">
        <v>0.66666666666666663</v>
      </c>
      <c r="F108" s="7">
        <v>25</v>
      </c>
      <c r="G108" s="9">
        <v>0.24509803921568626</v>
      </c>
      <c r="H108" s="7">
        <v>43</v>
      </c>
      <c r="I108" s="9">
        <v>0.42156862745098039</v>
      </c>
      <c r="J108" s="7">
        <v>25</v>
      </c>
      <c r="K108" s="9">
        <v>0.24509803921568626</v>
      </c>
      <c r="L108" s="7">
        <v>13</v>
      </c>
      <c r="M108" s="9">
        <v>0.12745098039215685</v>
      </c>
      <c r="N108" s="7">
        <v>12</v>
      </c>
      <c r="O108" s="9">
        <v>0.11764705882352941</v>
      </c>
      <c r="P108" s="7">
        <v>9</v>
      </c>
      <c r="Q108" s="9">
        <v>8.8235294117647065E-2</v>
      </c>
    </row>
    <row r="109" spans="1:17" ht="9.75">
      <c r="A109" s="18"/>
      <c r="B109" s="12" t="s">
        <v>87</v>
      </c>
      <c r="C109" s="7">
        <v>102</v>
      </c>
      <c r="D109" s="7">
        <v>68</v>
      </c>
      <c r="E109" s="13">
        <v>0.66666666666666663</v>
      </c>
      <c r="F109" s="7">
        <v>25</v>
      </c>
      <c r="G109" s="9">
        <v>0.24509803921568626</v>
      </c>
      <c r="H109" s="7">
        <v>43</v>
      </c>
      <c r="I109" s="9">
        <v>0.42156862745098039</v>
      </c>
      <c r="J109" s="7">
        <v>25</v>
      </c>
      <c r="K109" s="9">
        <v>0.24509803921568626</v>
      </c>
      <c r="L109" s="7">
        <v>13</v>
      </c>
      <c r="M109" s="9">
        <v>0.12745098039215685</v>
      </c>
      <c r="N109" s="7">
        <v>12</v>
      </c>
      <c r="O109" s="9">
        <v>0.11764705882352941</v>
      </c>
      <c r="P109" s="7">
        <v>9</v>
      </c>
      <c r="Q109" s="9">
        <v>8.8235294117647065E-2</v>
      </c>
    </row>
    <row r="110" spans="1:17">
      <c r="A110" s="18" t="s">
        <v>88</v>
      </c>
      <c r="B110" s="1" t="s">
        <v>26</v>
      </c>
      <c r="C110" s="7">
        <v>22</v>
      </c>
      <c r="D110" s="7">
        <v>19</v>
      </c>
      <c r="E110" s="9">
        <v>0.86363636363636365</v>
      </c>
      <c r="F110" s="7">
        <v>7</v>
      </c>
      <c r="G110" s="9">
        <v>0.31818181818181818</v>
      </c>
      <c r="H110" s="7">
        <v>12</v>
      </c>
      <c r="I110" s="9">
        <v>0.54545454545454541</v>
      </c>
      <c r="J110" s="7">
        <v>1</v>
      </c>
      <c r="K110" s="9">
        <v>4.5454545454545456E-2</v>
      </c>
      <c r="L110" s="7">
        <v>1</v>
      </c>
      <c r="M110" s="9">
        <v>4.5454545454545456E-2</v>
      </c>
      <c r="N110" s="7">
        <v>0</v>
      </c>
      <c r="O110" s="9">
        <v>0</v>
      </c>
      <c r="P110" s="7">
        <v>2</v>
      </c>
      <c r="Q110" s="9">
        <v>9.0909090909090912E-2</v>
      </c>
    </row>
    <row r="111" spans="1:17">
      <c r="A111" s="18"/>
      <c r="B111" s="1" t="s">
        <v>29</v>
      </c>
      <c r="C111" s="7">
        <v>23</v>
      </c>
      <c r="D111" s="7">
        <v>18</v>
      </c>
      <c r="E111" s="9">
        <v>0.78260869565217395</v>
      </c>
      <c r="F111" s="7">
        <v>7</v>
      </c>
      <c r="G111" s="9">
        <v>0.30434782608695654</v>
      </c>
      <c r="H111" s="7">
        <v>11</v>
      </c>
      <c r="I111" s="9">
        <v>0.47826086956521741</v>
      </c>
      <c r="J111" s="7">
        <v>0</v>
      </c>
      <c r="K111" s="9">
        <v>0</v>
      </c>
      <c r="L111" s="7">
        <v>0</v>
      </c>
      <c r="M111" s="9">
        <v>0</v>
      </c>
      <c r="N111" s="7">
        <v>0</v>
      </c>
      <c r="O111" s="9">
        <v>0</v>
      </c>
      <c r="P111" s="7">
        <v>5</v>
      </c>
      <c r="Q111" s="9">
        <v>0.21739130434782608</v>
      </c>
    </row>
    <row r="112" spans="1:17" ht="15">
      <c r="A112" s="18"/>
      <c r="B112" s="12" t="s">
        <v>89</v>
      </c>
      <c r="C112" s="7">
        <v>45</v>
      </c>
      <c r="D112" s="7">
        <v>37</v>
      </c>
      <c r="E112" s="13">
        <v>0.82222222222222219</v>
      </c>
      <c r="F112" s="7">
        <v>14</v>
      </c>
      <c r="G112" s="9">
        <v>0.31111111111111112</v>
      </c>
      <c r="H112" s="7">
        <v>23</v>
      </c>
      <c r="I112" s="9">
        <v>0.51111111111111107</v>
      </c>
      <c r="J112" s="7">
        <v>1</v>
      </c>
      <c r="K112" s="9">
        <v>2.2222222222222223E-2</v>
      </c>
      <c r="L112" s="7">
        <v>1</v>
      </c>
      <c r="M112" s="9">
        <v>2.2222222222222223E-2</v>
      </c>
      <c r="N112" s="7">
        <v>0</v>
      </c>
      <c r="O112" s="9">
        <v>0</v>
      </c>
      <c r="P112" s="7">
        <v>7</v>
      </c>
      <c r="Q112" s="9">
        <v>0.15555555555555556</v>
      </c>
    </row>
    <row r="113" spans="1:17">
      <c r="A113" s="18" t="s">
        <v>90</v>
      </c>
      <c r="B113" s="1" t="s">
        <v>26</v>
      </c>
      <c r="C113" s="7">
        <v>41</v>
      </c>
      <c r="D113" s="7">
        <v>26</v>
      </c>
      <c r="E113" s="9">
        <v>0.63414634146341464</v>
      </c>
      <c r="F113" s="7">
        <v>6</v>
      </c>
      <c r="G113" s="9">
        <v>0.14634146341463414</v>
      </c>
      <c r="H113" s="7">
        <v>20</v>
      </c>
      <c r="I113" s="9">
        <v>0.48780487804878048</v>
      </c>
      <c r="J113" s="7">
        <v>5</v>
      </c>
      <c r="K113" s="9">
        <v>0.12195121951219512</v>
      </c>
      <c r="L113" s="7">
        <v>4</v>
      </c>
      <c r="M113" s="9">
        <v>9.7560975609756101E-2</v>
      </c>
      <c r="N113" s="7">
        <v>1</v>
      </c>
      <c r="O113" s="9">
        <v>2.4390243902439025E-2</v>
      </c>
      <c r="P113" s="7">
        <v>10</v>
      </c>
      <c r="Q113" s="9">
        <v>0.24390243902439024</v>
      </c>
    </row>
    <row r="114" spans="1:17" ht="9.75">
      <c r="A114" s="18"/>
      <c r="B114" s="12" t="s">
        <v>91</v>
      </c>
      <c r="C114" s="7">
        <v>41</v>
      </c>
      <c r="D114" s="7">
        <v>26</v>
      </c>
      <c r="E114" s="13">
        <v>0.63414634146341464</v>
      </c>
      <c r="F114" s="7">
        <v>6</v>
      </c>
      <c r="G114" s="9">
        <v>0.14634146341463414</v>
      </c>
      <c r="H114" s="7">
        <v>20</v>
      </c>
      <c r="I114" s="9">
        <v>0.48780487804878048</v>
      </c>
      <c r="J114" s="7">
        <v>5</v>
      </c>
      <c r="K114" s="9">
        <v>0.12195121951219512</v>
      </c>
      <c r="L114" s="7">
        <v>4</v>
      </c>
      <c r="M114" s="9">
        <v>9.7560975609756101E-2</v>
      </c>
      <c r="N114" s="7">
        <v>1</v>
      </c>
      <c r="O114" s="9">
        <v>2.4390243902439025E-2</v>
      </c>
      <c r="P114" s="7">
        <v>10</v>
      </c>
      <c r="Q114" s="9">
        <v>0.24390243902439024</v>
      </c>
    </row>
    <row r="115" spans="1:17">
      <c r="A115" s="18" t="s">
        <v>92</v>
      </c>
      <c r="B115" s="1" t="s">
        <v>11</v>
      </c>
      <c r="C115" s="7">
        <v>154</v>
      </c>
      <c r="D115" s="7">
        <v>68</v>
      </c>
      <c r="E115" s="9">
        <v>0.44155844155844154</v>
      </c>
      <c r="F115" s="7">
        <v>15</v>
      </c>
      <c r="G115" s="9">
        <v>9.7402597402597407E-2</v>
      </c>
      <c r="H115" s="7">
        <v>53</v>
      </c>
      <c r="I115" s="9">
        <v>0.34415584415584416</v>
      </c>
      <c r="J115" s="7">
        <v>33</v>
      </c>
      <c r="K115" s="9">
        <v>0.21428571428571427</v>
      </c>
      <c r="L115" s="7">
        <v>24</v>
      </c>
      <c r="M115" s="9">
        <v>0.15584415584415584</v>
      </c>
      <c r="N115" s="7">
        <v>9</v>
      </c>
      <c r="O115" s="9">
        <v>5.844155844155844E-2</v>
      </c>
      <c r="P115" s="7">
        <v>53</v>
      </c>
      <c r="Q115" s="9">
        <v>0.34415584415584416</v>
      </c>
    </row>
    <row r="116" spans="1:17" ht="9.75">
      <c r="A116" s="18"/>
      <c r="B116" s="12" t="s">
        <v>93</v>
      </c>
      <c r="C116" s="7">
        <v>154</v>
      </c>
      <c r="D116" s="7">
        <v>68</v>
      </c>
      <c r="E116" s="13">
        <v>0.44155844155844154</v>
      </c>
      <c r="F116" s="7">
        <v>15</v>
      </c>
      <c r="G116" s="9">
        <v>9.7402597402597407E-2</v>
      </c>
      <c r="H116" s="7">
        <v>53</v>
      </c>
      <c r="I116" s="9">
        <v>0.34415584415584416</v>
      </c>
      <c r="J116" s="7">
        <v>33</v>
      </c>
      <c r="K116" s="9">
        <v>0.21428571428571427</v>
      </c>
      <c r="L116" s="7">
        <v>24</v>
      </c>
      <c r="M116" s="9">
        <v>0.15584415584415584</v>
      </c>
      <c r="N116" s="7">
        <v>9</v>
      </c>
      <c r="O116" s="9">
        <v>5.844155844155844E-2</v>
      </c>
      <c r="P116" s="7">
        <v>53</v>
      </c>
      <c r="Q116" s="9">
        <v>0.34415584415584416</v>
      </c>
    </row>
    <row r="117" spans="1:17">
      <c r="A117" s="18" t="s">
        <v>94</v>
      </c>
      <c r="B117" s="1" t="s">
        <v>8</v>
      </c>
      <c r="C117" s="7">
        <v>39</v>
      </c>
      <c r="D117" s="7">
        <v>14</v>
      </c>
      <c r="E117" s="9">
        <v>0.35897435897435898</v>
      </c>
      <c r="F117" s="7">
        <v>4</v>
      </c>
      <c r="G117" s="9">
        <v>0.10256410256410256</v>
      </c>
      <c r="H117" s="7">
        <v>10</v>
      </c>
      <c r="I117" s="9">
        <v>0.25641025641025639</v>
      </c>
      <c r="J117" s="7">
        <v>22</v>
      </c>
      <c r="K117" s="9">
        <v>0.5641025641025641</v>
      </c>
      <c r="L117" s="7">
        <v>11</v>
      </c>
      <c r="M117" s="9">
        <v>0.28205128205128205</v>
      </c>
      <c r="N117" s="7">
        <v>11</v>
      </c>
      <c r="O117" s="9">
        <v>0.28205128205128205</v>
      </c>
      <c r="P117" s="7">
        <v>3</v>
      </c>
      <c r="Q117" s="9">
        <v>7.6923076923076927E-2</v>
      </c>
    </row>
    <row r="118" spans="1:17" ht="9.75">
      <c r="A118" s="18"/>
      <c r="B118" s="12" t="s">
        <v>95</v>
      </c>
      <c r="C118" s="7">
        <v>39</v>
      </c>
      <c r="D118" s="7">
        <v>14</v>
      </c>
      <c r="E118" s="13">
        <v>0.35897435897435898</v>
      </c>
      <c r="F118" s="7">
        <v>4</v>
      </c>
      <c r="G118" s="9">
        <v>0.10256410256410256</v>
      </c>
      <c r="H118" s="7">
        <v>10</v>
      </c>
      <c r="I118" s="9">
        <v>0.25641025641025639</v>
      </c>
      <c r="J118" s="7">
        <v>22</v>
      </c>
      <c r="K118" s="9">
        <v>0.5641025641025641</v>
      </c>
      <c r="L118" s="7">
        <v>11</v>
      </c>
      <c r="M118" s="9">
        <v>0.28205128205128205</v>
      </c>
      <c r="N118" s="7">
        <v>11</v>
      </c>
      <c r="O118" s="9">
        <v>0.28205128205128205</v>
      </c>
      <c r="P118" s="7">
        <v>3</v>
      </c>
      <c r="Q118" s="9">
        <v>7.6923076923076927E-2</v>
      </c>
    </row>
    <row r="119" spans="1:17">
      <c r="A119" s="18" t="s">
        <v>96</v>
      </c>
      <c r="B119" s="1" t="s">
        <v>8</v>
      </c>
      <c r="C119" s="7">
        <v>50</v>
      </c>
      <c r="D119" s="7">
        <v>32</v>
      </c>
      <c r="E119" s="9">
        <v>0.64</v>
      </c>
      <c r="F119" s="7">
        <v>6</v>
      </c>
      <c r="G119" s="9">
        <v>0.12</v>
      </c>
      <c r="H119" s="7">
        <v>26</v>
      </c>
      <c r="I119" s="9">
        <v>0.52</v>
      </c>
      <c r="J119" s="7">
        <v>15</v>
      </c>
      <c r="K119" s="9">
        <v>0.3</v>
      </c>
      <c r="L119" s="7">
        <v>12</v>
      </c>
      <c r="M119" s="9">
        <v>0.24</v>
      </c>
      <c r="N119" s="7">
        <v>3</v>
      </c>
      <c r="O119" s="9">
        <v>0.06</v>
      </c>
      <c r="P119" s="7">
        <v>3</v>
      </c>
      <c r="Q119" s="9">
        <v>0.06</v>
      </c>
    </row>
    <row r="120" spans="1:17" ht="15">
      <c r="A120" s="18"/>
      <c r="B120" s="12" t="s">
        <v>97</v>
      </c>
      <c r="C120" s="7">
        <v>50</v>
      </c>
      <c r="D120" s="7">
        <v>32</v>
      </c>
      <c r="E120" s="13">
        <v>0.64</v>
      </c>
      <c r="F120" s="7">
        <v>6</v>
      </c>
      <c r="G120" s="9">
        <v>0.12</v>
      </c>
      <c r="H120" s="7">
        <v>26</v>
      </c>
      <c r="I120" s="9">
        <v>0.52</v>
      </c>
      <c r="J120" s="7">
        <v>15</v>
      </c>
      <c r="K120" s="9">
        <v>0.3</v>
      </c>
      <c r="L120" s="7">
        <v>12</v>
      </c>
      <c r="M120" s="9">
        <v>0.24</v>
      </c>
      <c r="N120" s="7">
        <v>3</v>
      </c>
      <c r="O120" s="9">
        <v>0.06</v>
      </c>
      <c r="P120" s="7">
        <v>3</v>
      </c>
      <c r="Q120" s="9">
        <v>0.06</v>
      </c>
    </row>
    <row r="121" spans="1:17">
      <c r="A121" s="18" t="s">
        <v>98</v>
      </c>
      <c r="B121" s="1" t="s">
        <v>26</v>
      </c>
      <c r="C121" s="7">
        <v>111</v>
      </c>
      <c r="D121" s="7">
        <v>67</v>
      </c>
      <c r="E121" s="9">
        <v>0.60360360360360366</v>
      </c>
      <c r="F121" s="7">
        <v>14</v>
      </c>
      <c r="G121" s="9">
        <v>0.12612612612612611</v>
      </c>
      <c r="H121" s="7">
        <v>53</v>
      </c>
      <c r="I121" s="9">
        <v>0.47747747747747749</v>
      </c>
      <c r="J121" s="7">
        <v>24</v>
      </c>
      <c r="K121" s="9">
        <v>0.21621621621621623</v>
      </c>
      <c r="L121" s="7">
        <v>15</v>
      </c>
      <c r="M121" s="9">
        <v>0.13513513513513514</v>
      </c>
      <c r="N121" s="7">
        <v>9</v>
      </c>
      <c r="O121" s="9">
        <v>8.1081081081081086E-2</v>
      </c>
      <c r="P121" s="7">
        <v>20</v>
      </c>
      <c r="Q121" s="9">
        <v>0.18018018018018017</v>
      </c>
    </row>
    <row r="122" spans="1:17">
      <c r="A122" s="18"/>
      <c r="B122" s="1" t="s">
        <v>29</v>
      </c>
      <c r="C122" s="7">
        <v>106</v>
      </c>
      <c r="D122" s="7">
        <v>56</v>
      </c>
      <c r="E122" s="9">
        <v>0.52830188679245282</v>
      </c>
      <c r="F122" s="7">
        <v>11</v>
      </c>
      <c r="G122" s="9">
        <v>0.10377358490566038</v>
      </c>
      <c r="H122" s="7">
        <v>45</v>
      </c>
      <c r="I122" s="9">
        <v>0.42452830188679247</v>
      </c>
      <c r="J122" s="7">
        <v>17</v>
      </c>
      <c r="K122" s="9">
        <v>0.16037735849056603</v>
      </c>
      <c r="L122" s="7">
        <v>12</v>
      </c>
      <c r="M122" s="9">
        <v>0.11320754716981132</v>
      </c>
      <c r="N122" s="7">
        <v>5</v>
      </c>
      <c r="O122" s="9">
        <v>4.716981132075472E-2</v>
      </c>
      <c r="P122" s="7">
        <v>33</v>
      </c>
      <c r="Q122" s="9">
        <v>0.31132075471698112</v>
      </c>
    </row>
    <row r="123" spans="1:17" ht="9.75">
      <c r="A123" s="18"/>
      <c r="B123" s="12" t="s">
        <v>99</v>
      </c>
      <c r="C123" s="7">
        <v>217</v>
      </c>
      <c r="D123" s="7">
        <v>123</v>
      </c>
      <c r="E123" s="13">
        <v>0.56682027649769584</v>
      </c>
      <c r="F123" s="7">
        <v>25</v>
      </c>
      <c r="G123" s="9">
        <v>0.1152073732718894</v>
      </c>
      <c r="H123" s="7">
        <v>98</v>
      </c>
      <c r="I123" s="9">
        <v>0.45161290322580644</v>
      </c>
      <c r="J123" s="7">
        <v>41</v>
      </c>
      <c r="K123" s="9">
        <v>0.1889400921658986</v>
      </c>
      <c r="L123" s="7">
        <v>27</v>
      </c>
      <c r="M123" s="9">
        <v>0.12442396313364056</v>
      </c>
      <c r="N123" s="7">
        <v>14</v>
      </c>
      <c r="O123" s="9">
        <v>6.4516129032258063E-2</v>
      </c>
      <c r="P123" s="7">
        <v>53</v>
      </c>
      <c r="Q123" s="9">
        <v>0.24423963133640553</v>
      </c>
    </row>
    <row r="124" spans="1:17">
      <c r="A124" s="18" t="s">
        <v>100</v>
      </c>
      <c r="B124" s="1" t="s">
        <v>26</v>
      </c>
      <c r="C124" s="7">
        <v>27</v>
      </c>
      <c r="D124" s="7">
        <v>19</v>
      </c>
      <c r="E124" s="9">
        <v>0.70370370370370372</v>
      </c>
      <c r="F124" s="7">
        <v>6</v>
      </c>
      <c r="G124" s="9">
        <v>0.22222222222222221</v>
      </c>
      <c r="H124" s="7">
        <v>13</v>
      </c>
      <c r="I124" s="9">
        <v>0.48148148148148145</v>
      </c>
      <c r="J124" s="7">
        <v>3</v>
      </c>
      <c r="K124" s="9">
        <v>0.1111111111111111</v>
      </c>
      <c r="L124" s="7">
        <v>3</v>
      </c>
      <c r="M124" s="9">
        <v>0.1111111111111111</v>
      </c>
      <c r="N124" s="7">
        <v>0</v>
      </c>
      <c r="O124" s="9">
        <v>0</v>
      </c>
      <c r="P124" s="7">
        <v>5</v>
      </c>
      <c r="Q124" s="9">
        <v>0.18518518518518517</v>
      </c>
    </row>
    <row r="125" spans="1:17">
      <c r="A125" s="18"/>
      <c r="B125" s="1" t="s">
        <v>29</v>
      </c>
      <c r="C125" s="7">
        <v>24</v>
      </c>
      <c r="D125" s="7">
        <v>16</v>
      </c>
      <c r="E125" s="9">
        <v>0.66666666666666663</v>
      </c>
      <c r="F125" s="7">
        <v>5</v>
      </c>
      <c r="G125" s="9">
        <v>0.20833333333333334</v>
      </c>
      <c r="H125" s="7">
        <v>11</v>
      </c>
      <c r="I125" s="9">
        <v>0.45833333333333331</v>
      </c>
      <c r="J125" s="7">
        <v>2</v>
      </c>
      <c r="K125" s="9">
        <v>8.3333333333333329E-2</v>
      </c>
      <c r="L125" s="7">
        <v>2</v>
      </c>
      <c r="M125" s="9">
        <v>8.3333333333333329E-2</v>
      </c>
      <c r="N125" s="7">
        <v>0</v>
      </c>
      <c r="O125" s="9">
        <v>0</v>
      </c>
      <c r="P125" s="7">
        <v>6</v>
      </c>
      <c r="Q125" s="9">
        <v>0.25</v>
      </c>
    </row>
    <row r="126" spans="1:17" ht="9.75">
      <c r="A126" s="18"/>
      <c r="B126" s="12" t="s">
        <v>101</v>
      </c>
      <c r="C126" s="7">
        <v>51</v>
      </c>
      <c r="D126" s="7">
        <v>35</v>
      </c>
      <c r="E126" s="13">
        <v>0.68627450980392157</v>
      </c>
      <c r="F126" s="7">
        <v>11</v>
      </c>
      <c r="G126" s="9">
        <v>0.21568627450980393</v>
      </c>
      <c r="H126" s="7">
        <v>24</v>
      </c>
      <c r="I126" s="9">
        <v>0.47058823529411764</v>
      </c>
      <c r="J126" s="7">
        <v>5</v>
      </c>
      <c r="K126" s="9">
        <v>9.8039215686274508E-2</v>
      </c>
      <c r="L126" s="7">
        <v>5</v>
      </c>
      <c r="M126" s="9">
        <v>9.8039215686274508E-2</v>
      </c>
      <c r="N126" s="7">
        <v>0</v>
      </c>
      <c r="O126" s="9">
        <v>0</v>
      </c>
      <c r="P126" s="7">
        <v>11</v>
      </c>
      <c r="Q126" s="9">
        <v>0.21568627450980393</v>
      </c>
    </row>
    <row r="127" spans="1:17">
      <c r="A127" s="18" t="s">
        <v>102</v>
      </c>
      <c r="B127" s="1" t="s">
        <v>8</v>
      </c>
      <c r="C127" s="7">
        <v>37</v>
      </c>
      <c r="D127" s="7">
        <v>32</v>
      </c>
      <c r="E127" s="9">
        <v>0.86486486486486491</v>
      </c>
      <c r="F127" s="7">
        <v>13</v>
      </c>
      <c r="G127" s="9">
        <v>0.35135135135135137</v>
      </c>
      <c r="H127" s="7">
        <v>19</v>
      </c>
      <c r="I127" s="9">
        <v>0.51351351351351349</v>
      </c>
      <c r="J127" s="7">
        <v>4</v>
      </c>
      <c r="K127" s="9">
        <v>0.10810810810810811</v>
      </c>
      <c r="L127" s="7">
        <v>3</v>
      </c>
      <c r="M127" s="9">
        <v>8.1081081081081086E-2</v>
      </c>
      <c r="N127" s="7">
        <v>1</v>
      </c>
      <c r="O127" s="9">
        <v>2.7027027027027029E-2</v>
      </c>
      <c r="P127" s="7">
        <v>1</v>
      </c>
      <c r="Q127" s="9">
        <v>2.7027027027027029E-2</v>
      </c>
    </row>
    <row r="128" spans="1:17" ht="15">
      <c r="A128" s="18"/>
      <c r="B128" s="12" t="s">
        <v>103</v>
      </c>
      <c r="C128" s="7">
        <v>37</v>
      </c>
      <c r="D128" s="7">
        <v>32</v>
      </c>
      <c r="E128" s="13">
        <v>0.86486486486486491</v>
      </c>
      <c r="F128" s="7">
        <v>13</v>
      </c>
      <c r="G128" s="9">
        <v>0.35135135135135137</v>
      </c>
      <c r="H128" s="7">
        <v>19</v>
      </c>
      <c r="I128" s="9">
        <v>0.51351351351351349</v>
      </c>
      <c r="J128" s="7">
        <v>4</v>
      </c>
      <c r="K128" s="9">
        <v>0.10810810810810811</v>
      </c>
      <c r="L128" s="7">
        <v>3</v>
      </c>
      <c r="M128" s="9">
        <v>8.1081081081081086E-2</v>
      </c>
      <c r="N128" s="7">
        <v>1</v>
      </c>
      <c r="O128" s="9">
        <v>2.7027027027027029E-2</v>
      </c>
      <c r="P128" s="7">
        <v>1</v>
      </c>
      <c r="Q128" s="9">
        <v>2.7027027027027029E-2</v>
      </c>
    </row>
    <row r="129" spans="1:17">
      <c r="A129" s="18" t="s">
        <v>104</v>
      </c>
      <c r="B129" s="1" t="s">
        <v>19</v>
      </c>
      <c r="C129" s="7">
        <v>21</v>
      </c>
      <c r="D129" s="7">
        <v>16</v>
      </c>
      <c r="E129" s="9">
        <v>0.76190476190476186</v>
      </c>
      <c r="F129" s="7">
        <v>4</v>
      </c>
      <c r="G129" s="9">
        <v>0.19047619047619047</v>
      </c>
      <c r="H129" s="7">
        <v>12</v>
      </c>
      <c r="I129" s="9">
        <v>0.5714285714285714</v>
      </c>
      <c r="J129" s="7">
        <v>1</v>
      </c>
      <c r="K129" s="9">
        <v>4.7619047619047616E-2</v>
      </c>
      <c r="L129" s="7">
        <v>1</v>
      </c>
      <c r="M129" s="9">
        <v>4.7619047619047616E-2</v>
      </c>
      <c r="N129" s="7">
        <v>0</v>
      </c>
      <c r="O129" s="9">
        <v>0</v>
      </c>
      <c r="P129" s="7">
        <v>4</v>
      </c>
      <c r="Q129" s="9">
        <v>0.19047619047619047</v>
      </c>
    </row>
    <row r="130" spans="1:17" ht="9.75">
      <c r="A130" s="18"/>
      <c r="B130" s="12" t="s">
        <v>105</v>
      </c>
      <c r="C130" s="7">
        <v>21</v>
      </c>
      <c r="D130" s="7">
        <v>16</v>
      </c>
      <c r="E130" s="13">
        <v>0.76190476190476186</v>
      </c>
      <c r="F130" s="7">
        <v>4</v>
      </c>
      <c r="G130" s="9">
        <v>0.19047619047619047</v>
      </c>
      <c r="H130" s="7">
        <v>12</v>
      </c>
      <c r="I130" s="9">
        <v>0.5714285714285714</v>
      </c>
      <c r="J130" s="7">
        <v>1</v>
      </c>
      <c r="K130" s="9">
        <v>4.7619047619047616E-2</v>
      </c>
      <c r="L130" s="7">
        <v>1</v>
      </c>
      <c r="M130" s="9">
        <v>4.7619047619047616E-2</v>
      </c>
      <c r="N130" s="7">
        <v>0</v>
      </c>
      <c r="O130" s="9">
        <v>0</v>
      </c>
      <c r="P130" s="7">
        <v>4</v>
      </c>
      <c r="Q130" s="9">
        <v>0.19047619047619047</v>
      </c>
    </row>
    <row r="131" spans="1:17" ht="16.5" customHeight="1">
      <c r="A131" s="15" t="s">
        <v>168</v>
      </c>
      <c r="B131" s="1" t="s">
        <v>19</v>
      </c>
      <c r="C131" s="7">
        <v>104</v>
      </c>
      <c r="D131" s="7">
        <v>62</v>
      </c>
      <c r="E131" s="9">
        <v>0.59615384615384615</v>
      </c>
      <c r="F131" s="7">
        <v>15</v>
      </c>
      <c r="G131" s="9">
        <v>0.14423076923076922</v>
      </c>
      <c r="H131" s="7">
        <v>47</v>
      </c>
      <c r="I131" s="9">
        <v>0.45192307692307693</v>
      </c>
      <c r="J131" s="7">
        <v>14</v>
      </c>
      <c r="K131" s="9">
        <v>0.13461538461538461</v>
      </c>
      <c r="L131" s="7">
        <v>10</v>
      </c>
      <c r="M131" s="9">
        <v>9.6153846153846159E-2</v>
      </c>
      <c r="N131" s="7">
        <v>4</v>
      </c>
      <c r="O131" s="9">
        <v>3.8461538461538464E-2</v>
      </c>
      <c r="P131" s="7">
        <v>28</v>
      </c>
      <c r="Q131" s="9">
        <v>0.26923076923076922</v>
      </c>
    </row>
    <row r="132" spans="1:17" ht="9.75">
      <c r="A132" s="17"/>
      <c r="B132" s="12" t="s">
        <v>106</v>
      </c>
      <c r="C132" s="7">
        <v>104</v>
      </c>
      <c r="D132" s="7">
        <v>62</v>
      </c>
      <c r="E132" s="13">
        <v>0.59615384615384615</v>
      </c>
      <c r="F132" s="7">
        <v>15</v>
      </c>
      <c r="G132" s="9">
        <v>0.14423076923076922</v>
      </c>
      <c r="H132" s="7">
        <v>47</v>
      </c>
      <c r="I132" s="9">
        <v>0.45192307692307693</v>
      </c>
      <c r="J132" s="7">
        <v>14</v>
      </c>
      <c r="K132" s="9">
        <v>0.13461538461538461</v>
      </c>
      <c r="L132" s="7">
        <v>10</v>
      </c>
      <c r="M132" s="9">
        <v>9.6153846153846159E-2</v>
      </c>
      <c r="N132" s="7">
        <v>4</v>
      </c>
      <c r="O132" s="9">
        <v>3.8461538461538464E-2</v>
      </c>
      <c r="P132" s="7">
        <v>28</v>
      </c>
      <c r="Q132" s="9">
        <v>0.26923076923076922</v>
      </c>
    </row>
    <row r="133" spans="1:17">
      <c r="A133" s="18" t="s">
        <v>107</v>
      </c>
      <c r="B133" s="1" t="s">
        <v>19</v>
      </c>
      <c r="C133" s="7">
        <v>28</v>
      </c>
      <c r="D133" s="7">
        <v>23</v>
      </c>
      <c r="E133" s="9">
        <v>0.8214285714285714</v>
      </c>
      <c r="F133" s="7">
        <v>11</v>
      </c>
      <c r="G133" s="9">
        <v>0.39285714285714285</v>
      </c>
      <c r="H133" s="7">
        <v>12</v>
      </c>
      <c r="I133" s="9">
        <v>0.42857142857142855</v>
      </c>
      <c r="J133" s="7">
        <v>2</v>
      </c>
      <c r="K133" s="9">
        <v>7.1428571428571425E-2</v>
      </c>
      <c r="L133" s="7">
        <v>1</v>
      </c>
      <c r="M133" s="9">
        <v>3.5714285714285712E-2</v>
      </c>
      <c r="N133" s="7">
        <v>1</v>
      </c>
      <c r="O133" s="9">
        <v>3.5714285714285712E-2</v>
      </c>
      <c r="P133" s="7">
        <v>3</v>
      </c>
      <c r="Q133" s="9">
        <v>0.10714285714285714</v>
      </c>
    </row>
    <row r="134" spans="1:17" ht="9.75">
      <c r="A134" s="18"/>
      <c r="B134" s="12" t="s">
        <v>108</v>
      </c>
      <c r="C134" s="7">
        <v>28</v>
      </c>
      <c r="D134" s="7">
        <v>23</v>
      </c>
      <c r="E134" s="13">
        <v>0.8214285714285714</v>
      </c>
      <c r="F134" s="7">
        <v>11</v>
      </c>
      <c r="G134" s="9">
        <v>0.39285714285714285</v>
      </c>
      <c r="H134" s="7">
        <v>12</v>
      </c>
      <c r="I134" s="9">
        <v>0.42857142857142855</v>
      </c>
      <c r="J134" s="7">
        <v>2</v>
      </c>
      <c r="K134" s="9">
        <v>7.1428571428571425E-2</v>
      </c>
      <c r="L134" s="7">
        <v>1</v>
      </c>
      <c r="M134" s="9">
        <v>3.5714285714285712E-2</v>
      </c>
      <c r="N134" s="7">
        <v>1</v>
      </c>
      <c r="O134" s="9">
        <v>3.5714285714285712E-2</v>
      </c>
      <c r="P134" s="7">
        <v>3</v>
      </c>
      <c r="Q134" s="9">
        <v>0.10714285714285714</v>
      </c>
    </row>
    <row r="135" spans="1:17">
      <c r="A135" s="18" t="s">
        <v>109</v>
      </c>
      <c r="B135" s="1" t="s">
        <v>19</v>
      </c>
      <c r="C135" s="7">
        <v>38</v>
      </c>
      <c r="D135" s="7">
        <v>28</v>
      </c>
      <c r="E135" s="9">
        <v>0.73684210526315785</v>
      </c>
      <c r="F135" s="7">
        <v>10</v>
      </c>
      <c r="G135" s="9">
        <v>0.26315789473684209</v>
      </c>
      <c r="H135" s="7">
        <v>18</v>
      </c>
      <c r="I135" s="9">
        <v>0.47368421052631576</v>
      </c>
      <c r="J135" s="7">
        <v>2</v>
      </c>
      <c r="K135" s="9">
        <v>5.2631578947368418E-2</v>
      </c>
      <c r="L135" s="7">
        <v>1</v>
      </c>
      <c r="M135" s="9">
        <v>2.6315789473684209E-2</v>
      </c>
      <c r="N135" s="7">
        <v>1</v>
      </c>
      <c r="O135" s="9">
        <v>2.6315789473684209E-2</v>
      </c>
      <c r="P135" s="7">
        <v>8</v>
      </c>
      <c r="Q135" s="9">
        <v>0.21052631578947367</v>
      </c>
    </row>
    <row r="136" spans="1:17" ht="15">
      <c r="A136" s="18"/>
      <c r="B136" s="12" t="s">
        <v>110</v>
      </c>
      <c r="C136" s="7">
        <v>38</v>
      </c>
      <c r="D136" s="7">
        <v>28</v>
      </c>
      <c r="E136" s="13">
        <v>0.73684210526315785</v>
      </c>
      <c r="F136" s="7">
        <v>10</v>
      </c>
      <c r="G136" s="9">
        <v>0.26315789473684209</v>
      </c>
      <c r="H136" s="7">
        <v>18</v>
      </c>
      <c r="I136" s="9">
        <v>0.47368421052631576</v>
      </c>
      <c r="J136" s="7">
        <v>2</v>
      </c>
      <c r="K136" s="9">
        <v>5.2631578947368418E-2</v>
      </c>
      <c r="L136" s="7">
        <v>1</v>
      </c>
      <c r="M136" s="9">
        <v>2.6315789473684209E-2</v>
      </c>
      <c r="N136" s="7">
        <v>1</v>
      </c>
      <c r="O136" s="9">
        <v>2.6315789473684209E-2</v>
      </c>
      <c r="P136" s="7">
        <v>8</v>
      </c>
      <c r="Q136" s="9">
        <v>0.21052631578947367</v>
      </c>
    </row>
    <row r="137" spans="1:17">
      <c r="A137" s="18" t="s">
        <v>111</v>
      </c>
      <c r="B137" s="1" t="s">
        <v>19</v>
      </c>
      <c r="C137" s="7">
        <v>180</v>
      </c>
      <c r="D137" s="7">
        <v>154</v>
      </c>
      <c r="E137" s="9">
        <v>0.85555555555555551</v>
      </c>
      <c r="F137" s="7">
        <v>62</v>
      </c>
      <c r="G137" s="9">
        <v>0.34444444444444444</v>
      </c>
      <c r="H137" s="7">
        <v>92</v>
      </c>
      <c r="I137" s="9">
        <v>0.51111111111111107</v>
      </c>
      <c r="J137" s="7">
        <v>3</v>
      </c>
      <c r="K137" s="9">
        <v>1.6666666666666666E-2</v>
      </c>
      <c r="L137" s="7">
        <v>1</v>
      </c>
      <c r="M137" s="9">
        <v>5.5555555555555558E-3</v>
      </c>
      <c r="N137" s="7">
        <v>2</v>
      </c>
      <c r="O137" s="9">
        <v>1.1111111111111112E-2</v>
      </c>
      <c r="P137" s="7">
        <v>23</v>
      </c>
      <c r="Q137" s="9">
        <v>0.12777777777777777</v>
      </c>
    </row>
    <row r="138" spans="1:17" ht="9.75">
      <c r="A138" s="18"/>
      <c r="B138" s="12" t="s">
        <v>112</v>
      </c>
      <c r="C138" s="7">
        <v>180</v>
      </c>
      <c r="D138" s="7">
        <v>154</v>
      </c>
      <c r="E138" s="13">
        <v>0.85555555555555551</v>
      </c>
      <c r="F138" s="7">
        <v>62</v>
      </c>
      <c r="G138" s="9">
        <v>0.34444444444444444</v>
      </c>
      <c r="H138" s="7">
        <v>92</v>
      </c>
      <c r="I138" s="9">
        <v>0.51111111111111107</v>
      </c>
      <c r="J138" s="7">
        <v>3</v>
      </c>
      <c r="K138" s="9">
        <v>1.6666666666666666E-2</v>
      </c>
      <c r="L138" s="7">
        <v>1</v>
      </c>
      <c r="M138" s="9">
        <v>5.5555555555555558E-3</v>
      </c>
      <c r="N138" s="7">
        <v>2</v>
      </c>
      <c r="O138" s="9">
        <v>1.1111111111111112E-2</v>
      </c>
      <c r="P138" s="7">
        <v>23</v>
      </c>
      <c r="Q138" s="9">
        <v>0.12777777777777777</v>
      </c>
    </row>
    <row r="139" spans="1:17">
      <c r="A139" s="18" t="s">
        <v>113</v>
      </c>
      <c r="B139" s="1" t="s">
        <v>8</v>
      </c>
      <c r="C139" s="7">
        <v>35</v>
      </c>
      <c r="D139" s="7">
        <v>27</v>
      </c>
      <c r="E139" s="9">
        <v>0.77142857142857146</v>
      </c>
      <c r="F139" s="7">
        <v>5</v>
      </c>
      <c r="G139" s="9">
        <v>0.14285714285714285</v>
      </c>
      <c r="H139" s="7">
        <v>22</v>
      </c>
      <c r="I139" s="9">
        <v>0.62857142857142856</v>
      </c>
      <c r="J139" s="7">
        <v>5</v>
      </c>
      <c r="K139" s="9">
        <v>0.14285714285714285</v>
      </c>
      <c r="L139" s="7">
        <v>1</v>
      </c>
      <c r="M139" s="9">
        <v>2.8571428571428571E-2</v>
      </c>
      <c r="N139" s="7">
        <v>4</v>
      </c>
      <c r="O139" s="9">
        <v>0.11428571428571428</v>
      </c>
      <c r="P139" s="7">
        <v>3</v>
      </c>
      <c r="Q139" s="9">
        <v>8.5714285714285715E-2</v>
      </c>
    </row>
    <row r="140" spans="1:17" ht="9.75">
      <c r="A140" s="18"/>
      <c r="B140" s="12" t="s">
        <v>114</v>
      </c>
      <c r="C140" s="7">
        <v>35</v>
      </c>
      <c r="D140" s="7">
        <v>27</v>
      </c>
      <c r="E140" s="13">
        <v>0.77142857142857146</v>
      </c>
      <c r="F140" s="7">
        <v>5</v>
      </c>
      <c r="G140" s="9">
        <v>0.14285714285714285</v>
      </c>
      <c r="H140" s="7">
        <v>22</v>
      </c>
      <c r="I140" s="9">
        <v>0.62857142857142856</v>
      </c>
      <c r="J140" s="7">
        <v>5</v>
      </c>
      <c r="K140" s="9">
        <v>0.14285714285714285</v>
      </c>
      <c r="L140" s="7">
        <v>1</v>
      </c>
      <c r="M140" s="9">
        <v>2.8571428571428571E-2</v>
      </c>
      <c r="N140" s="7">
        <v>4</v>
      </c>
      <c r="O140" s="9">
        <v>0.11428571428571428</v>
      </c>
      <c r="P140" s="7">
        <v>3</v>
      </c>
      <c r="Q140" s="9">
        <v>8.5714285714285715E-2</v>
      </c>
    </row>
    <row r="141" spans="1:17">
      <c r="A141" s="18" t="s">
        <v>115</v>
      </c>
      <c r="B141" s="1" t="s">
        <v>8</v>
      </c>
      <c r="C141" s="7">
        <v>46</v>
      </c>
      <c r="D141" s="7">
        <v>23</v>
      </c>
      <c r="E141" s="9">
        <v>0.5</v>
      </c>
      <c r="F141" s="7">
        <v>7</v>
      </c>
      <c r="G141" s="9">
        <v>0.15217391304347827</v>
      </c>
      <c r="H141" s="7">
        <v>16</v>
      </c>
      <c r="I141" s="9">
        <v>0.34782608695652173</v>
      </c>
      <c r="J141" s="7">
        <v>18</v>
      </c>
      <c r="K141" s="9">
        <v>0.39130434782608697</v>
      </c>
      <c r="L141" s="7">
        <v>12</v>
      </c>
      <c r="M141" s="9">
        <v>0.2608695652173913</v>
      </c>
      <c r="N141" s="7">
        <v>6</v>
      </c>
      <c r="O141" s="9">
        <v>0.13043478260869565</v>
      </c>
      <c r="P141" s="7">
        <v>5</v>
      </c>
      <c r="Q141" s="9">
        <v>0.10869565217391304</v>
      </c>
    </row>
    <row r="142" spans="1:17" ht="9.75">
      <c r="A142" s="18"/>
      <c r="B142" s="12" t="s">
        <v>116</v>
      </c>
      <c r="C142" s="7">
        <v>46</v>
      </c>
      <c r="D142" s="7">
        <v>23</v>
      </c>
      <c r="E142" s="13">
        <v>0.5</v>
      </c>
      <c r="F142" s="7">
        <v>7</v>
      </c>
      <c r="G142" s="9">
        <v>0.15217391304347827</v>
      </c>
      <c r="H142" s="7">
        <v>16</v>
      </c>
      <c r="I142" s="9">
        <v>0.34782608695652173</v>
      </c>
      <c r="J142" s="7">
        <v>18</v>
      </c>
      <c r="K142" s="9">
        <v>0.39130434782608697</v>
      </c>
      <c r="L142" s="7">
        <v>12</v>
      </c>
      <c r="M142" s="9">
        <v>0.2608695652173913</v>
      </c>
      <c r="N142" s="7">
        <v>6</v>
      </c>
      <c r="O142" s="9">
        <v>0.13043478260869565</v>
      </c>
      <c r="P142" s="7">
        <v>5</v>
      </c>
      <c r="Q142" s="9">
        <v>0.10869565217391304</v>
      </c>
    </row>
    <row r="143" spans="1:17">
      <c r="A143" s="18" t="s">
        <v>117</v>
      </c>
      <c r="B143" s="1" t="s">
        <v>19</v>
      </c>
      <c r="C143" s="7">
        <v>103</v>
      </c>
      <c r="D143" s="7">
        <v>62</v>
      </c>
      <c r="E143" s="9">
        <v>0.60194174757281549</v>
      </c>
      <c r="F143" s="7">
        <v>20</v>
      </c>
      <c r="G143" s="9">
        <v>0.1941747572815534</v>
      </c>
      <c r="H143" s="7">
        <v>42</v>
      </c>
      <c r="I143" s="9">
        <v>0.40776699029126212</v>
      </c>
      <c r="J143" s="7">
        <v>10</v>
      </c>
      <c r="K143" s="9">
        <v>9.7087378640776698E-2</v>
      </c>
      <c r="L143" s="7">
        <v>8</v>
      </c>
      <c r="M143" s="9">
        <v>7.7669902912621352E-2</v>
      </c>
      <c r="N143" s="7">
        <v>2</v>
      </c>
      <c r="O143" s="9">
        <v>1.9417475728155338E-2</v>
      </c>
      <c r="P143" s="7">
        <v>31</v>
      </c>
      <c r="Q143" s="9">
        <v>0.30097087378640774</v>
      </c>
    </row>
    <row r="144" spans="1:17" ht="9.75">
      <c r="A144" s="18"/>
      <c r="B144" s="12" t="s">
        <v>118</v>
      </c>
      <c r="C144" s="7">
        <v>103</v>
      </c>
      <c r="D144" s="7">
        <v>62</v>
      </c>
      <c r="E144" s="13">
        <v>0.60194174757281549</v>
      </c>
      <c r="F144" s="7">
        <v>20</v>
      </c>
      <c r="G144" s="9">
        <v>0.1941747572815534</v>
      </c>
      <c r="H144" s="7">
        <v>42</v>
      </c>
      <c r="I144" s="9">
        <v>0.40776699029126212</v>
      </c>
      <c r="J144" s="7">
        <v>10</v>
      </c>
      <c r="K144" s="9">
        <v>9.7087378640776698E-2</v>
      </c>
      <c r="L144" s="7">
        <v>8</v>
      </c>
      <c r="M144" s="9">
        <v>7.7669902912621352E-2</v>
      </c>
      <c r="N144" s="7">
        <v>2</v>
      </c>
      <c r="O144" s="9">
        <v>1.9417475728155338E-2</v>
      </c>
      <c r="P144" s="7">
        <v>31</v>
      </c>
      <c r="Q144" s="9">
        <v>0.30097087378640774</v>
      </c>
    </row>
    <row r="145" spans="1:17">
      <c r="A145" s="18" t="s">
        <v>119</v>
      </c>
      <c r="B145" s="1" t="s">
        <v>11</v>
      </c>
      <c r="C145" s="7">
        <v>145</v>
      </c>
      <c r="D145" s="7">
        <v>77</v>
      </c>
      <c r="E145" s="9">
        <v>0.53103448275862064</v>
      </c>
      <c r="F145" s="7">
        <v>15</v>
      </c>
      <c r="G145" s="9">
        <v>0.10344827586206896</v>
      </c>
      <c r="H145" s="7">
        <v>62</v>
      </c>
      <c r="I145" s="9">
        <v>0.42758620689655175</v>
      </c>
      <c r="J145" s="7">
        <v>55</v>
      </c>
      <c r="K145" s="9">
        <v>0.37931034482758619</v>
      </c>
      <c r="L145" s="7">
        <v>42</v>
      </c>
      <c r="M145" s="9">
        <v>0.28965517241379313</v>
      </c>
      <c r="N145" s="7">
        <v>13</v>
      </c>
      <c r="O145" s="9">
        <v>8.9655172413793102E-2</v>
      </c>
      <c r="P145" s="7">
        <v>13</v>
      </c>
      <c r="Q145" s="9">
        <v>8.9655172413793102E-2</v>
      </c>
    </row>
    <row r="146" spans="1:17" ht="12" customHeight="1">
      <c r="A146" s="18"/>
      <c r="B146" s="12" t="s">
        <v>120</v>
      </c>
      <c r="C146" s="7">
        <v>145</v>
      </c>
      <c r="D146" s="7">
        <v>77</v>
      </c>
      <c r="E146" s="13">
        <v>0.53103448275862064</v>
      </c>
      <c r="F146" s="7">
        <v>15</v>
      </c>
      <c r="G146" s="9">
        <v>0.10344827586206896</v>
      </c>
      <c r="H146" s="7">
        <v>62</v>
      </c>
      <c r="I146" s="9">
        <v>0.42758620689655175</v>
      </c>
      <c r="J146" s="7">
        <v>55</v>
      </c>
      <c r="K146" s="9">
        <v>0.37931034482758619</v>
      </c>
      <c r="L146" s="7">
        <v>42</v>
      </c>
      <c r="M146" s="9">
        <v>0.28965517241379313</v>
      </c>
      <c r="N146" s="7">
        <v>13</v>
      </c>
      <c r="O146" s="9">
        <v>8.9655172413793102E-2</v>
      </c>
      <c r="P146" s="7">
        <v>13</v>
      </c>
      <c r="Q146" s="9">
        <v>8.9655172413793102E-2</v>
      </c>
    </row>
    <row r="147" spans="1:17">
      <c r="A147" s="18" t="s">
        <v>121</v>
      </c>
      <c r="B147" s="1" t="s">
        <v>26</v>
      </c>
      <c r="C147" s="7">
        <v>94</v>
      </c>
      <c r="D147" s="7">
        <v>75</v>
      </c>
      <c r="E147" s="9">
        <v>0.7978723404255319</v>
      </c>
      <c r="F147" s="7">
        <v>31</v>
      </c>
      <c r="G147" s="9">
        <v>0.32978723404255317</v>
      </c>
      <c r="H147" s="7">
        <v>44</v>
      </c>
      <c r="I147" s="9">
        <v>0.46808510638297873</v>
      </c>
      <c r="J147" s="7">
        <v>10</v>
      </c>
      <c r="K147" s="9">
        <v>0.10638297872340426</v>
      </c>
      <c r="L147" s="7">
        <v>6</v>
      </c>
      <c r="M147" s="9">
        <v>6.3829787234042548E-2</v>
      </c>
      <c r="N147" s="7">
        <v>4</v>
      </c>
      <c r="O147" s="9">
        <v>4.2553191489361701E-2</v>
      </c>
      <c r="P147" s="7">
        <v>9</v>
      </c>
      <c r="Q147" s="9">
        <v>9.5744680851063829E-2</v>
      </c>
    </row>
    <row r="148" spans="1:17">
      <c r="A148" s="18"/>
      <c r="B148" s="1" t="s">
        <v>29</v>
      </c>
      <c r="C148" s="7">
        <v>94</v>
      </c>
      <c r="D148" s="7">
        <v>73</v>
      </c>
      <c r="E148" s="9">
        <v>0.77659574468085102</v>
      </c>
      <c r="F148" s="7">
        <v>34</v>
      </c>
      <c r="G148" s="9">
        <v>0.36170212765957449</v>
      </c>
      <c r="H148" s="7">
        <v>39</v>
      </c>
      <c r="I148" s="9">
        <v>0.41489361702127658</v>
      </c>
      <c r="J148" s="7">
        <v>10</v>
      </c>
      <c r="K148" s="9">
        <v>0.10638297872340426</v>
      </c>
      <c r="L148" s="7">
        <v>6</v>
      </c>
      <c r="M148" s="9">
        <v>6.3829787234042548E-2</v>
      </c>
      <c r="N148" s="7">
        <v>4</v>
      </c>
      <c r="O148" s="9">
        <v>4.2553191489361701E-2</v>
      </c>
      <c r="P148" s="7">
        <v>11</v>
      </c>
      <c r="Q148" s="9">
        <v>0.11702127659574468</v>
      </c>
    </row>
    <row r="149" spans="1:17" ht="9.75">
      <c r="A149" s="18"/>
      <c r="B149" s="12" t="s">
        <v>122</v>
      </c>
      <c r="C149" s="7">
        <v>188</v>
      </c>
      <c r="D149" s="7">
        <v>148</v>
      </c>
      <c r="E149" s="13">
        <v>0.78723404255319152</v>
      </c>
      <c r="F149" s="7">
        <v>65</v>
      </c>
      <c r="G149" s="9">
        <v>0.34574468085106386</v>
      </c>
      <c r="H149" s="7">
        <v>83</v>
      </c>
      <c r="I149" s="9">
        <v>0.44148936170212766</v>
      </c>
      <c r="J149" s="7">
        <v>20</v>
      </c>
      <c r="K149" s="9">
        <v>0.10638297872340426</v>
      </c>
      <c r="L149" s="7">
        <v>12</v>
      </c>
      <c r="M149" s="9">
        <v>6.3829787234042548E-2</v>
      </c>
      <c r="N149" s="7">
        <v>8</v>
      </c>
      <c r="O149" s="9">
        <v>4.2553191489361701E-2</v>
      </c>
      <c r="P149" s="7">
        <v>20</v>
      </c>
      <c r="Q149" s="9">
        <v>0.10638297872340426</v>
      </c>
    </row>
    <row r="150" spans="1:17">
      <c r="A150" s="18" t="s">
        <v>123</v>
      </c>
      <c r="B150" s="1" t="s">
        <v>19</v>
      </c>
      <c r="C150" s="7">
        <v>54</v>
      </c>
      <c r="D150" s="7">
        <v>47</v>
      </c>
      <c r="E150" s="9">
        <v>0.87037037037037035</v>
      </c>
      <c r="F150" s="7">
        <v>14</v>
      </c>
      <c r="G150" s="9">
        <v>0.25925925925925924</v>
      </c>
      <c r="H150" s="7">
        <v>33</v>
      </c>
      <c r="I150" s="9">
        <v>0.61111111111111116</v>
      </c>
      <c r="J150" s="7">
        <v>2</v>
      </c>
      <c r="K150" s="9">
        <v>3.7037037037037035E-2</v>
      </c>
      <c r="L150" s="7">
        <v>2</v>
      </c>
      <c r="M150" s="9">
        <v>3.7037037037037035E-2</v>
      </c>
      <c r="N150" s="7">
        <v>0</v>
      </c>
      <c r="O150" s="9">
        <v>0</v>
      </c>
      <c r="P150" s="7">
        <v>5</v>
      </c>
      <c r="Q150" s="9">
        <v>9.2592592592592587E-2</v>
      </c>
    </row>
    <row r="151" spans="1:17">
      <c r="A151" s="18"/>
      <c r="B151" s="1" t="s">
        <v>26</v>
      </c>
      <c r="C151" s="7">
        <v>42</v>
      </c>
      <c r="D151" s="7">
        <v>34</v>
      </c>
      <c r="E151" s="9">
        <v>0.80952380952380953</v>
      </c>
      <c r="F151" s="7">
        <v>4</v>
      </c>
      <c r="G151" s="9">
        <v>9.5238095238095233E-2</v>
      </c>
      <c r="H151" s="7">
        <v>30</v>
      </c>
      <c r="I151" s="9">
        <v>0.7142857142857143</v>
      </c>
      <c r="J151" s="7">
        <v>4</v>
      </c>
      <c r="K151" s="9">
        <v>9.5238095238095233E-2</v>
      </c>
      <c r="L151" s="7">
        <v>3</v>
      </c>
      <c r="M151" s="9">
        <v>7.1428571428571425E-2</v>
      </c>
      <c r="N151" s="7">
        <v>1</v>
      </c>
      <c r="O151" s="9">
        <v>2.3809523809523808E-2</v>
      </c>
      <c r="P151" s="7">
        <v>4</v>
      </c>
      <c r="Q151" s="9">
        <v>9.5238095238095233E-2</v>
      </c>
    </row>
    <row r="152" spans="1:17" ht="15">
      <c r="A152" s="18"/>
      <c r="B152" s="12" t="s">
        <v>124</v>
      </c>
      <c r="C152" s="7">
        <v>96</v>
      </c>
      <c r="D152" s="7">
        <v>81</v>
      </c>
      <c r="E152" s="13">
        <v>0.84375</v>
      </c>
      <c r="F152" s="7">
        <v>18</v>
      </c>
      <c r="G152" s="9">
        <v>0.1875</v>
      </c>
      <c r="H152" s="7">
        <v>63</v>
      </c>
      <c r="I152" s="9">
        <v>0.65625</v>
      </c>
      <c r="J152" s="7">
        <v>6</v>
      </c>
      <c r="K152" s="9">
        <v>6.25E-2</v>
      </c>
      <c r="L152" s="7">
        <v>5</v>
      </c>
      <c r="M152" s="9">
        <v>5.2083333333333336E-2</v>
      </c>
      <c r="N152" s="7">
        <v>1</v>
      </c>
      <c r="O152" s="9">
        <v>1.0416666666666666E-2</v>
      </c>
      <c r="P152" s="7">
        <v>9</v>
      </c>
      <c r="Q152" s="9">
        <v>9.375E-2</v>
      </c>
    </row>
    <row r="153" spans="1:17">
      <c r="A153" s="18" t="s">
        <v>125</v>
      </c>
      <c r="B153" s="1" t="s">
        <v>26</v>
      </c>
      <c r="C153" s="7">
        <v>49</v>
      </c>
      <c r="D153" s="7">
        <v>33</v>
      </c>
      <c r="E153" s="9">
        <v>0.67346938775510201</v>
      </c>
      <c r="F153" s="7">
        <v>9</v>
      </c>
      <c r="G153" s="9">
        <v>0.18367346938775511</v>
      </c>
      <c r="H153" s="7">
        <v>24</v>
      </c>
      <c r="I153" s="9">
        <v>0.48979591836734693</v>
      </c>
      <c r="J153" s="7">
        <v>9</v>
      </c>
      <c r="K153" s="9">
        <v>0.18367346938775511</v>
      </c>
      <c r="L153" s="7">
        <v>6</v>
      </c>
      <c r="M153" s="9">
        <v>0.12244897959183673</v>
      </c>
      <c r="N153" s="7">
        <v>3</v>
      </c>
      <c r="O153" s="9">
        <v>6.1224489795918366E-2</v>
      </c>
      <c r="P153" s="7">
        <v>7</v>
      </c>
      <c r="Q153" s="9">
        <v>0.14285714285714285</v>
      </c>
    </row>
    <row r="154" spans="1:17">
      <c r="A154" s="18"/>
      <c r="B154" s="1" t="s">
        <v>29</v>
      </c>
      <c r="C154" s="7">
        <v>48</v>
      </c>
      <c r="D154" s="7">
        <v>16</v>
      </c>
      <c r="E154" s="9">
        <v>0.33333333333333331</v>
      </c>
      <c r="F154" s="7">
        <v>2</v>
      </c>
      <c r="G154" s="9">
        <v>4.1666666666666664E-2</v>
      </c>
      <c r="H154" s="7">
        <v>14</v>
      </c>
      <c r="I154" s="9">
        <v>0.29166666666666669</v>
      </c>
      <c r="J154" s="7">
        <v>21</v>
      </c>
      <c r="K154" s="9">
        <v>0.4375</v>
      </c>
      <c r="L154" s="7">
        <v>12</v>
      </c>
      <c r="M154" s="9">
        <v>0.25</v>
      </c>
      <c r="N154" s="7">
        <v>9</v>
      </c>
      <c r="O154" s="9">
        <v>0.1875</v>
      </c>
      <c r="P154" s="7">
        <v>11</v>
      </c>
      <c r="Q154" s="9">
        <v>0.22916666666666666</v>
      </c>
    </row>
    <row r="155" spans="1:17" ht="9.75">
      <c r="A155" s="18"/>
      <c r="B155" s="12" t="s">
        <v>126</v>
      </c>
      <c r="C155" s="7">
        <v>97</v>
      </c>
      <c r="D155" s="7">
        <v>49</v>
      </c>
      <c r="E155" s="13">
        <v>0.50515463917525771</v>
      </c>
      <c r="F155" s="7">
        <v>11</v>
      </c>
      <c r="G155" s="9">
        <v>0.1134020618556701</v>
      </c>
      <c r="H155" s="7">
        <v>38</v>
      </c>
      <c r="I155" s="9">
        <v>0.39175257731958762</v>
      </c>
      <c r="J155" s="7">
        <v>30</v>
      </c>
      <c r="K155" s="9">
        <v>0.30927835051546393</v>
      </c>
      <c r="L155" s="7">
        <v>18</v>
      </c>
      <c r="M155" s="9">
        <v>0.18556701030927836</v>
      </c>
      <c r="N155" s="7">
        <v>12</v>
      </c>
      <c r="O155" s="9">
        <v>0.12371134020618557</v>
      </c>
      <c r="P155" s="7">
        <v>18</v>
      </c>
      <c r="Q155" s="9">
        <v>0.18556701030927836</v>
      </c>
    </row>
    <row r="156" spans="1:17">
      <c r="A156" s="18" t="s">
        <v>127</v>
      </c>
      <c r="B156" s="1" t="s">
        <v>19</v>
      </c>
      <c r="C156" s="7">
        <v>32</v>
      </c>
      <c r="D156" s="7">
        <v>23</v>
      </c>
      <c r="E156" s="9">
        <v>0.71875</v>
      </c>
      <c r="F156" s="7">
        <v>10</v>
      </c>
      <c r="G156" s="9">
        <v>0.3125</v>
      </c>
      <c r="H156" s="7">
        <v>13</v>
      </c>
      <c r="I156" s="9">
        <v>0.40625</v>
      </c>
      <c r="J156" s="7">
        <v>3</v>
      </c>
      <c r="K156" s="9">
        <v>9.375E-2</v>
      </c>
      <c r="L156" s="7">
        <v>1</v>
      </c>
      <c r="M156" s="9">
        <v>3.125E-2</v>
      </c>
      <c r="N156" s="7">
        <v>2</v>
      </c>
      <c r="O156" s="9">
        <v>6.25E-2</v>
      </c>
      <c r="P156" s="7">
        <v>6</v>
      </c>
      <c r="Q156" s="9">
        <v>0.1875</v>
      </c>
    </row>
    <row r="157" spans="1:17">
      <c r="A157" s="18"/>
      <c r="B157" s="1" t="s">
        <v>26</v>
      </c>
      <c r="C157" s="7">
        <v>42</v>
      </c>
      <c r="D157" s="7">
        <v>27</v>
      </c>
      <c r="E157" s="9">
        <v>0.6428571428571429</v>
      </c>
      <c r="F157" s="7">
        <v>7</v>
      </c>
      <c r="G157" s="9">
        <v>0.16666666666666666</v>
      </c>
      <c r="H157" s="7">
        <v>20</v>
      </c>
      <c r="I157" s="9">
        <v>0.47619047619047616</v>
      </c>
      <c r="J157" s="7">
        <v>10</v>
      </c>
      <c r="K157" s="9">
        <v>0.23809523809523808</v>
      </c>
      <c r="L157" s="7">
        <v>8</v>
      </c>
      <c r="M157" s="9">
        <v>0.19047619047619047</v>
      </c>
      <c r="N157" s="7">
        <v>2</v>
      </c>
      <c r="O157" s="9">
        <v>4.7619047619047616E-2</v>
      </c>
      <c r="P157" s="7">
        <v>5</v>
      </c>
      <c r="Q157" s="9">
        <v>0.11904761904761904</v>
      </c>
    </row>
    <row r="158" spans="1:17">
      <c r="A158" s="18"/>
      <c r="B158" s="1" t="s">
        <v>29</v>
      </c>
      <c r="C158" s="7">
        <v>33</v>
      </c>
      <c r="D158" s="7">
        <v>24</v>
      </c>
      <c r="E158" s="9">
        <v>0.72727272727272729</v>
      </c>
      <c r="F158" s="7">
        <v>5</v>
      </c>
      <c r="G158" s="9">
        <v>0.15151515151515152</v>
      </c>
      <c r="H158" s="7">
        <v>19</v>
      </c>
      <c r="I158" s="9">
        <v>0.5757575757575758</v>
      </c>
      <c r="J158" s="7">
        <v>2</v>
      </c>
      <c r="K158" s="9">
        <v>6.0606060606060608E-2</v>
      </c>
      <c r="L158" s="7">
        <v>1</v>
      </c>
      <c r="M158" s="9">
        <v>3.0303030303030304E-2</v>
      </c>
      <c r="N158" s="7">
        <v>1</v>
      </c>
      <c r="O158" s="9">
        <v>3.0303030303030304E-2</v>
      </c>
      <c r="P158" s="7">
        <v>7</v>
      </c>
      <c r="Q158" s="9">
        <v>0.21212121212121213</v>
      </c>
    </row>
    <row r="159" spans="1:17" ht="9.75">
      <c r="A159" s="18"/>
      <c r="B159" s="12" t="s">
        <v>128</v>
      </c>
      <c r="C159" s="7">
        <v>107</v>
      </c>
      <c r="D159" s="7">
        <v>74</v>
      </c>
      <c r="E159" s="13">
        <v>0.69158878504672894</v>
      </c>
      <c r="F159" s="7">
        <v>22</v>
      </c>
      <c r="G159" s="9">
        <v>0.20560747663551401</v>
      </c>
      <c r="H159" s="7">
        <v>52</v>
      </c>
      <c r="I159" s="9">
        <v>0.48598130841121495</v>
      </c>
      <c r="J159" s="7">
        <v>15</v>
      </c>
      <c r="K159" s="9">
        <v>0.14018691588785046</v>
      </c>
      <c r="L159" s="7">
        <v>10</v>
      </c>
      <c r="M159" s="9">
        <v>9.3457943925233641E-2</v>
      </c>
      <c r="N159" s="7">
        <v>5</v>
      </c>
      <c r="O159" s="9">
        <v>4.6728971962616821E-2</v>
      </c>
      <c r="P159" s="7">
        <v>18</v>
      </c>
      <c r="Q159" s="9">
        <v>0.16822429906542055</v>
      </c>
    </row>
    <row r="160" spans="1:17">
      <c r="A160" s="18" t="s">
        <v>129</v>
      </c>
      <c r="B160" s="1" t="s">
        <v>19</v>
      </c>
      <c r="C160" s="7">
        <v>35</v>
      </c>
      <c r="D160" s="7">
        <v>31</v>
      </c>
      <c r="E160" s="9">
        <v>0.88571428571428568</v>
      </c>
      <c r="F160" s="7">
        <v>13</v>
      </c>
      <c r="G160" s="9">
        <v>0.37142857142857144</v>
      </c>
      <c r="H160" s="7">
        <v>18</v>
      </c>
      <c r="I160" s="9">
        <v>0.51428571428571423</v>
      </c>
      <c r="J160" s="7">
        <v>0</v>
      </c>
      <c r="K160" s="9">
        <v>0</v>
      </c>
      <c r="L160" s="7">
        <v>0</v>
      </c>
      <c r="M160" s="9">
        <v>0</v>
      </c>
      <c r="N160" s="7">
        <v>0</v>
      </c>
      <c r="O160" s="9">
        <v>0</v>
      </c>
      <c r="P160" s="7">
        <v>4</v>
      </c>
      <c r="Q160" s="9">
        <v>0.11428571428571428</v>
      </c>
    </row>
    <row r="161" spans="1:17">
      <c r="A161" s="18"/>
      <c r="B161" s="1" t="s">
        <v>26</v>
      </c>
      <c r="C161" s="7">
        <v>37</v>
      </c>
      <c r="D161" s="7">
        <v>34</v>
      </c>
      <c r="E161" s="9">
        <v>0.91891891891891897</v>
      </c>
      <c r="F161" s="7">
        <v>13</v>
      </c>
      <c r="G161" s="9">
        <v>0.35135135135135137</v>
      </c>
      <c r="H161" s="7">
        <v>21</v>
      </c>
      <c r="I161" s="9">
        <v>0.56756756756756754</v>
      </c>
      <c r="J161" s="7">
        <v>1</v>
      </c>
      <c r="K161" s="9">
        <v>2.7027027027027029E-2</v>
      </c>
      <c r="L161" s="7">
        <v>1</v>
      </c>
      <c r="M161" s="9">
        <v>2.7027027027027029E-2</v>
      </c>
      <c r="N161" s="7">
        <v>0</v>
      </c>
      <c r="O161" s="9">
        <v>0</v>
      </c>
      <c r="P161" s="7">
        <v>2</v>
      </c>
      <c r="Q161" s="9">
        <v>5.4054054054054057E-2</v>
      </c>
    </row>
    <row r="162" spans="1:17">
      <c r="A162" s="18"/>
      <c r="B162" s="1" t="s">
        <v>29</v>
      </c>
      <c r="C162" s="7">
        <v>29</v>
      </c>
      <c r="D162" s="7">
        <v>25</v>
      </c>
      <c r="E162" s="9">
        <v>0.86206896551724133</v>
      </c>
      <c r="F162" s="7">
        <v>10</v>
      </c>
      <c r="G162" s="9">
        <v>0.34482758620689657</v>
      </c>
      <c r="H162" s="7">
        <v>15</v>
      </c>
      <c r="I162" s="9">
        <v>0.51724137931034486</v>
      </c>
      <c r="J162" s="7">
        <v>1</v>
      </c>
      <c r="K162" s="9">
        <v>3.4482758620689655E-2</v>
      </c>
      <c r="L162" s="7">
        <v>1</v>
      </c>
      <c r="M162" s="9">
        <v>3.4482758620689655E-2</v>
      </c>
      <c r="N162" s="7">
        <v>0</v>
      </c>
      <c r="O162" s="9">
        <v>0</v>
      </c>
      <c r="P162" s="7">
        <v>3</v>
      </c>
      <c r="Q162" s="9">
        <v>0.10344827586206896</v>
      </c>
    </row>
    <row r="163" spans="1:17" ht="9.75">
      <c r="A163" s="18"/>
      <c r="B163" s="12" t="s">
        <v>130</v>
      </c>
      <c r="C163" s="7">
        <v>101</v>
      </c>
      <c r="D163" s="7">
        <v>90</v>
      </c>
      <c r="E163" s="13">
        <v>0.8910891089108911</v>
      </c>
      <c r="F163" s="7">
        <v>36</v>
      </c>
      <c r="G163" s="9">
        <v>0.35643564356435642</v>
      </c>
      <c r="H163" s="7">
        <v>54</v>
      </c>
      <c r="I163" s="9">
        <v>0.53465346534653468</v>
      </c>
      <c r="J163" s="7">
        <v>2</v>
      </c>
      <c r="K163" s="9">
        <v>1.9801980198019802E-2</v>
      </c>
      <c r="L163" s="7">
        <v>2</v>
      </c>
      <c r="M163" s="9">
        <v>1.9801980198019802E-2</v>
      </c>
      <c r="N163" s="7">
        <v>0</v>
      </c>
      <c r="O163" s="9">
        <v>0</v>
      </c>
      <c r="P163" s="7">
        <v>9</v>
      </c>
      <c r="Q163" s="9">
        <v>8.9108910891089105E-2</v>
      </c>
    </row>
    <row r="164" spans="1:17">
      <c r="A164" s="18" t="s">
        <v>131</v>
      </c>
      <c r="B164" s="1" t="s">
        <v>19</v>
      </c>
      <c r="C164" s="7">
        <v>9</v>
      </c>
      <c r="D164" s="7">
        <v>6</v>
      </c>
      <c r="E164" s="9">
        <v>0.66666666666666663</v>
      </c>
      <c r="F164" s="7">
        <v>3</v>
      </c>
      <c r="G164" s="9">
        <v>0.33333333333333331</v>
      </c>
      <c r="H164" s="7">
        <v>3</v>
      </c>
      <c r="I164" s="9">
        <v>0.33333333333333331</v>
      </c>
      <c r="J164" s="7">
        <v>0</v>
      </c>
      <c r="K164" s="9">
        <v>0</v>
      </c>
      <c r="L164" s="7">
        <v>0</v>
      </c>
      <c r="M164" s="9">
        <v>0</v>
      </c>
      <c r="N164" s="7">
        <v>0</v>
      </c>
      <c r="O164" s="9">
        <v>0</v>
      </c>
      <c r="P164" s="7">
        <v>3</v>
      </c>
      <c r="Q164" s="9">
        <v>0.33333333333333331</v>
      </c>
    </row>
    <row r="165" spans="1:17" ht="9.75">
      <c r="A165" s="18"/>
      <c r="B165" s="12" t="s">
        <v>132</v>
      </c>
      <c r="C165" s="7">
        <v>9</v>
      </c>
      <c r="D165" s="7">
        <v>6</v>
      </c>
      <c r="E165" s="13">
        <v>0.66666666666666663</v>
      </c>
      <c r="F165" s="7">
        <v>3</v>
      </c>
      <c r="G165" s="9">
        <v>0.33333333333333331</v>
      </c>
      <c r="H165" s="7">
        <v>3</v>
      </c>
      <c r="I165" s="9">
        <v>0.33333333333333331</v>
      </c>
      <c r="J165" s="7">
        <v>0</v>
      </c>
      <c r="K165" s="9">
        <v>0</v>
      </c>
      <c r="L165" s="7">
        <v>0</v>
      </c>
      <c r="M165" s="9">
        <v>0</v>
      </c>
      <c r="N165" s="7">
        <v>0</v>
      </c>
      <c r="O165" s="9">
        <v>0</v>
      </c>
      <c r="P165" s="7">
        <v>3</v>
      </c>
      <c r="Q165" s="9">
        <v>0.33333333333333331</v>
      </c>
    </row>
    <row r="166" spans="1:17">
      <c r="A166" s="18" t="s">
        <v>133</v>
      </c>
      <c r="B166" s="1" t="s">
        <v>19</v>
      </c>
      <c r="C166" s="7">
        <v>31</v>
      </c>
      <c r="D166" s="7">
        <v>23</v>
      </c>
      <c r="E166" s="9">
        <v>0.74193548387096775</v>
      </c>
      <c r="F166" s="7">
        <v>8</v>
      </c>
      <c r="G166" s="9">
        <v>0.25806451612903225</v>
      </c>
      <c r="H166" s="7">
        <v>15</v>
      </c>
      <c r="I166" s="9">
        <v>0.4838709677419355</v>
      </c>
      <c r="J166" s="7">
        <v>1</v>
      </c>
      <c r="K166" s="9">
        <v>3.2258064516129031E-2</v>
      </c>
      <c r="L166" s="7">
        <v>1</v>
      </c>
      <c r="M166" s="9">
        <v>3.2258064516129031E-2</v>
      </c>
      <c r="N166" s="7">
        <v>0</v>
      </c>
      <c r="O166" s="9">
        <v>0</v>
      </c>
      <c r="P166" s="7">
        <v>7</v>
      </c>
      <c r="Q166" s="9">
        <v>0.22580645161290322</v>
      </c>
    </row>
    <row r="167" spans="1:17">
      <c r="A167" s="18"/>
      <c r="B167" s="1" t="s">
        <v>26</v>
      </c>
      <c r="C167" s="7">
        <v>32</v>
      </c>
      <c r="D167" s="7">
        <v>20</v>
      </c>
      <c r="E167" s="9">
        <v>0.625</v>
      </c>
      <c r="F167" s="7">
        <v>5</v>
      </c>
      <c r="G167" s="9">
        <v>0.15625</v>
      </c>
      <c r="H167" s="7">
        <v>15</v>
      </c>
      <c r="I167" s="9">
        <v>0.46875</v>
      </c>
      <c r="J167" s="7">
        <v>10</v>
      </c>
      <c r="K167" s="9">
        <v>0.3125</v>
      </c>
      <c r="L167" s="7">
        <v>9</v>
      </c>
      <c r="M167" s="9">
        <v>0.28125</v>
      </c>
      <c r="N167" s="7">
        <v>1</v>
      </c>
      <c r="O167" s="9">
        <v>3.125E-2</v>
      </c>
      <c r="P167" s="7">
        <v>2</v>
      </c>
      <c r="Q167" s="9">
        <v>6.25E-2</v>
      </c>
    </row>
    <row r="168" spans="1:17">
      <c r="A168" s="18"/>
      <c r="B168" s="1" t="s">
        <v>29</v>
      </c>
      <c r="C168" s="7">
        <v>26</v>
      </c>
      <c r="D168" s="7">
        <v>21</v>
      </c>
      <c r="E168" s="9">
        <v>0.80769230769230771</v>
      </c>
      <c r="F168" s="7">
        <v>4</v>
      </c>
      <c r="G168" s="9">
        <v>0.15384615384615385</v>
      </c>
      <c r="H168" s="7">
        <v>17</v>
      </c>
      <c r="I168" s="9">
        <v>0.65384615384615385</v>
      </c>
      <c r="J168" s="7">
        <v>1</v>
      </c>
      <c r="K168" s="9">
        <v>3.8461538461538464E-2</v>
      </c>
      <c r="L168" s="7">
        <v>1</v>
      </c>
      <c r="M168" s="9">
        <v>3.8461538461538464E-2</v>
      </c>
      <c r="N168" s="7">
        <v>0</v>
      </c>
      <c r="O168" s="9">
        <v>0</v>
      </c>
      <c r="P168" s="7">
        <v>4</v>
      </c>
      <c r="Q168" s="9">
        <v>0.15384615384615385</v>
      </c>
    </row>
    <row r="169" spans="1:17" ht="9.75">
      <c r="A169" s="18"/>
      <c r="B169" s="12" t="s">
        <v>134</v>
      </c>
      <c r="C169" s="7">
        <v>89</v>
      </c>
      <c r="D169" s="7">
        <v>64</v>
      </c>
      <c r="E169" s="13">
        <v>0.7191011235955056</v>
      </c>
      <c r="F169" s="7">
        <v>17</v>
      </c>
      <c r="G169" s="9">
        <v>0.19101123595505617</v>
      </c>
      <c r="H169" s="7">
        <v>47</v>
      </c>
      <c r="I169" s="9">
        <v>0.5280898876404494</v>
      </c>
      <c r="J169" s="7">
        <v>12</v>
      </c>
      <c r="K169" s="9">
        <v>0.1348314606741573</v>
      </c>
      <c r="L169" s="7">
        <v>11</v>
      </c>
      <c r="M169" s="9">
        <v>0.12359550561797752</v>
      </c>
      <c r="N169" s="7">
        <v>1</v>
      </c>
      <c r="O169" s="9">
        <v>1.1235955056179775E-2</v>
      </c>
      <c r="P169" s="7">
        <v>13</v>
      </c>
      <c r="Q169" s="9">
        <v>0.14606741573033707</v>
      </c>
    </row>
    <row r="170" spans="1:17">
      <c r="A170" s="18" t="s">
        <v>135</v>
      </c>
      <c r="B170" s="1" t="s">
        <v>19</v>
      </c>
      <c r="C170" s="7">
        <v>53</v>
      </c>
      <c r="D170" s="7">
        <v>33</v>
      </c>
      <c r="E170" s="9">
        <v>0.62264150943396224</v>
      </c>
      <c r="F170" s="7">
        <v>15</v>
      </c>
      <c r="G170" s="9">
        <v>0.28301886792452829</v>
      </c>
      <c r="H170" s="7">
        <v>18</v>
      </c>
      <c r="I170" s="9">
        <v>0.33962264150943394</v>
      </c>
      <c r="J170" s="7">
        <v>2</v>
      </c>
      <c r="K170" s="9">
        <v>3.7735849056603772E-2</v>
      </c>
      <c r="L170" s="7">
        <v>1</v>
      </c>
      <c r="M170" s="9">
        <v>1.8867924528301886E-2</v>
      </c>
      <c r="N170" s="7">
        <v>1</v>
      </c>
      <c r="O170" s="9">
        <v>1.8867924528301886E-2</v>
      </c>
      <c r="P170" s="7">
        <v>18</v>
      </c>
      <c r="Q170" s="9">
        <v>0.33962264150943394</v>
      </c>
    </row>
    <row r="171" spans="1:17">
      <c r="A171" s="18"/>
      <c r="B171" s="1" t="s">
        <v>26</v>
      </c>
      <c r="C171" s="7">
        <v>55</v>
      </c>
      <c r="D171" s="7">
        <v>34</v>
      </c>
      <c r="E171" s="9">
        <v>0.61818181818181817</v>
      </c>
      <c r="F171" s="7">
        <v>15</v>
      </c>
      <c r="G171" s="9">
        <v>0.27272727272727271</v>
      </c>
      <c r="H171" s="7">
        <v>19</v>
      </c>
      <c r="I171" s="9">
        <v>0.34545454545454546</v>
      </c>
      <c r="J171" s="7">
        <v>2</v>
      </c>
      <c r="K171" s="9">
        <v>3.6363636363636362E-2</v>
      </c>
      <c r="L171" s="7">
        <v>1</v>
      </c>
      <c r="M171" s="9">
        <v>1.8181818181818181E-2</v>
      </c>
      <c r="N171" s="7">
        <v>1</v>
      </c>
      <c r="O171" s="9">
        <v>1.8181818181818181E-2</v>
      </c>
      <c r="P171" s="7">
        <v>19</v>
      </c>
      <c r="Q171" s="9">
        <v>0.34545454545454546</v>
      </c>
    </row>
    <row r="172" spans="1:17">
      <c r="A172" s="18"/>
      <c r="B172" s="1" t="s">
        <v>29</v>
      </c>
      <c r="C172" s="7">
        <v>57</v>
      </c>
      <c r="D172" s="7">
        <v>33</v>
      </c>
      <c r="E172" s="9">
        <v>0.57894736842105265</v>
      </c>
      <c r="F172" s="7">
        <v>16</v>
      </c>
      <c r="G172" s="9">
        <v>0.2807017543859649</v>
      </c>
      <c r="H172" s="7">
        <v>17</v>
      </c>
      <c r="I172" s="9">
        <v>0.2982456140350877</v>
      </c>
      <c r="J172" s="7">
        <v>2</v>
      </c>
      <c r="K172" s="9">
        <v>3.5087719298245612E-2</v>
      </c>
      <c r="L172" s="7">
        <v>1</v>
      </c>
      <c r="M172" s="9">
        <v>1.7543859649122806E-2</v>
      </c>
      <c r="N172" s="7">
        <v>1</v>
      </c>
      <c r="O172" s="9">
        <v>1.7543859649122806E-2</v>
      </c>
      <c r="P172" s="7">
        <v>22</v>
      </c>
      <c r="Q172" s="9">
        <v>0.38596491228070173</v>
      </c>
    </row>
    <row r="173" spans="1:17" ht="15">
      <c r="A173" s="18"/>
      <c r="B173" s="12" t="s">
        <v>136</v>
      </c>
      <c r="C173" s="7">
        <v>165</v>
      </c>
      <c r="D173" s="7">
        <v>100</v>
      </c>
      <c r="E173" s="13">
        <v>0.60606060606060608</v>
      </c>
      <c r="F173" s="7">
        <v>46</v>
      </c>
      <c r="G173" s="9">
        <v>0.27878787878787881</v>
      </c>
      <c r="H173" s="7">
        <v>54</v>
      </c>
      <c r="I173" s="9">
        <v>0.32727272727272727</v>
      </c>
      <c r="J173" s="7">
        <v>6</v>
      </c>
      <c r="K173" s="9">
        <v>3.6363636363636362E-2</v>
      </c>
      <c r="L173" s="7">
        <v>3</v>
      </c>
      <c r="M173" s="9">
        <v>1.8181818181818181E-2</v>
      </c>
      <c r="N173" s="7">
        <v>3</v>
      </c>
      <c r="O173" s="9">
        <v>1.8181818181818181E-2</v>
      </c>
      <c r="P173" s="7">
        <v>59</v>
      </c>
      <c r="Q173" s="9">
        <v>0.3575757575757576</v>
      </c>
    </row>
    <row r="174" spans="1:17">
      <c r="A174" s="18" t="s">
        <v>137</v>
      </c>
      <c r="B174" s="1" t="s">
        <v>26</v>
      </c>
      <c r="C174" s="7">
        <v>48</v>
      </c>
      <c r="D174" s="7">
        <v>39</v>
      </c>
      <c r="E174" s="9">
        <v>0.8125</v>
      </c>
      <c r="F174" s="7">
        <v>17</v>
      </c>
      <c r="G174" s="9">
        <v>0.35416666666666669</v>
      </c>
      <c r="H174" s="7">
        <v>22</v>
      </c>
      <c r="I174" s="9">
        <v>0.45833333333333331</v>
      </c>
      <c r="J174" s="7">
        <v>4</v>
      </c>
      <c r="K174" s="9">
        <v>8.3333333333333329E-2</v>
      </c>
      <c r="L174" s="7">
        <v>3</v>
      </c>
      <c r="M174" s="9">
        <v>6.25E-2</v>
      </c>
      <c r="N174" s="7">
        <v>1</v>
      </c>
      <c r="O174" s="9">
        <v>2.0833333333333332E-2</v>
      </c>
      <c r="P174" s="7">
        <v>5</v>
      </c>
      <c r="Q174" s="9">
        <v>0.10416666666666667</v>
      </c>
    </row>
    <row r="175" spans="1:17">
      <c r="A175" s="18"/>
      <c r="B175" s="1" t="s">
        <v>29</v>
      </c>
      <c r="C175" s="7">
        <v>44</v>
      </c>
      <c r="D175" s="7">
        <v>30</v>
      </c>
      <c r="E175" s="9">
        <v>0.68181818181818177</v>
      </c>
      <c r="F175" s="7">
        <v>14</v>
      </c>
      <c r="G175" s="9">
        <v>0.31818181818181818</v>
      </c>
      <c r="H175" s="7">
        <v>16</v>
      </c>
      <c r="I175" s="9">
        <v>0.36363636363636365</v>
      </c>
      <c r="J175" s="7">
        <v>4</v>
      </c>
      <c r="K175" s="9">
        <v>9.0909090909090912E-2</v>
      </c>
      <c r="L175" s="7">
        <v>2</v>
      </c>
      <c r="M175" s="9">
        <v>4.5454545454545456E-2</v>
      </c>
      <c r="N175" s="7">
        <v>2</v>
      </c>
      <c r="O175" s="9">
        <v>4.5454545454545456E-2</v>
      </c>
      <c r="P175" s="7">
        <v>10</v>
      </c>
      <c r="Q175" s="9">
        <v>0.22727272727272727</v>
      </c>
    </row>
    <row r="176" spans="1:17" ht="9.75">
      <c r="A176" s="18"/>
      <c r="B176" s="12" t="s">
        <v>138</v>
      </c>
      <c r="C176" s="7">
        <v>92</v>
      </c>
      <c r="D176" s="7">
        <v>69</v>
      </c>
      <c r="E176" s="13">
        <v>0.75</v>
      </c>
      <c r="F176" s="7">
        <v>31</v>
      </c>
      <c r="G176" s="9">
        <v>0.33695652173913043</v>
      </c>
      <c r="H176" s="7">
        <v>38</v>
      </c>
      <c r="I176" s="9">
        <v>0.41304347826086957</v>
      </c>
      <c r="J176" s="7">
        <v>8</v>
      </c>
      <c r="K176" s="9">
        <v>8.6956521739130432E-2</v>
      </c>
      <c r="L176" s="7">
        <v>5</v>
      </c>
      <c r="M176" s="9">
        <v>5.434782608695652E-2</v>
      </c>
      <c r="N176" s="7">
        <v>3</v>
      </c>
      <c r="O176" s="9">
        <v>3.2608695652173912E-2</v>
      </c>
      <c r="P176" s="7">
        <v>15</v>
      </c>
      <c r="Q176" s="9">
        <v>0.16304347826086957</v>
      </c>
    </row>
    <row r="177" spans="1:17" ht="8.25" customHeight="1">
      <c r="A177" s="15" t="s">
        <v>169</v>
      </c>
      <c r="B177" s="1" t="s">
        <v>19</v>
      </c>
      <c r="C177" s="7">
        <v>9</v>
      </c>
      <c r="D177" s="7">
        <v>4</v>
      </c>
      <c r="E177" s="9">
        <v>0.44444444444444442</v>
      </c>
      <c r="F177" s="7">
        <v>2</v>
      </c>
      <c r="G177" s="9">
        <v>0.22222222222222221</v>
      </c>
      <c r="H177" s="7">
        <v>2</v>
      </c>
      <c r="I177" s="9">
        <v>0.22222222222222221</v>
      </c>
      <c r="J177" s="7">
        <v>1</v>
      </c>
      <c r="K177" s="9">
        <v>0.1111111111111111</v>
      </c>
      <c r="L177" s="7">
        <v>1</v>
      </c>
      <c r="M177" s="9">
        <v>0.1111111111111111</v>
      </c>
      <c r="N177" s="7">
        <v>0</v>
      </c>
      <c r="O177" s="9">
        <v>0</v>
      </c>
      <c r="P177" s="7">
        <v>4</v>
      </c>
      <c r="Q177" s="9">
        <v>0.44444444444444442</v>
      </c>
    </row>
    <row r="178" spans="1:17">
      <c r="A178" s="16"/>
      <c r="B178" s="1" t="s">
        <v>26</v>
      </c>
      <c r="C178" s="7">
        <v>10</v>
      </c>
      <c r="D178" s="7">
        <v>6</v>
      </c>
      <c r="E178" s="9">
        <v>0.6</v>
      </c>
      <c r="F178" s="7">
        <v>2</v>
      </c>
      <c r="G178" s="9">
        <v>0.2</v>
      </c>
      <c r="H178" s="7">
        <v>4</v>
      </c>
      <c r="I178" s="9">
        <v>0.4</v>
      </c>
      <c r="J178" s="7">
        <v>1</v>
      </c>
      <c r="K178" s="9">
        <v>0.1</v>
      </c>
      <c r="L178" s="7">
        <v>1</v>
      </c>
      <c r="M178" s="9">
        <v>0.1</v>
      </c>
      <c r="N178" s="7">
        <v>0</v>
      </c>
      <c r="O178" s="9">
        <v>0</v>
      </c>
      <c r="P178" s="7">
        <v>3</v>
      </c>
      <c r="Q178" s="9">
        <v>0.3</v>
      </c>
    </row>
    <row r="179" spans="1:17" ht="8.25" customHeight="1">
      <c r="A179" s="16"/>
      <c r="B179" s="1" t="s">
        <v>29</v>
      </c>
      <c r="C179" s="7">
        <v>10</v>
      </c>
      <c r="D179" s="7">
        <v>5</v>
      </c>
      <c r="E179" s="9">
        <v>0.5</v>
      </c>
      <c r="F179" s="7">
        <v>2</v>
      </c>
      <c r="G179" s="9">
        <v>0.2</v>
      </c>
      <c r="H179" s="7">
        <v>3</v>
      </c>
      <c r="I179" s="9">
        <v>0.3</v>
      </c>
      <c r="J179" s="7">
        <v>1</v>
      </c>
      <c r="K179" s="9">
        <v>0.1</v>
      </c>
      <c r="L179" s="7">
        <v>1</v>
      </c>
      <c r="M179" s="9">
        <v>0.1</v>
      </c>
      <c r="N179" s="7">
        <v>0</v>
      </c>
      <c r="O179" s="9">
        <v>0</v>
      </c>
      <c r="P179" s="7">
        <v>4</v>
      </c>
      <c r="Q179" s="9">
        <v>0.4</v>
      </c>
    </row>
    <row r="180" spans="1:17" ht="15">
      <c r="A180" s="17"/>
      <c r="B180" s="12" t="s">
        <v>139</v>
      </c>
      <c r="C180" s="7">
        <v>29</v>
      </c>
      <c r="D180" s="7">
        <v>15</v>
      </c>
      <c r="E180" s="13">
        <v>0.51724137931034486</v>
      </c>
      <c r="F180" s="7">
        <v>6</v>
      </c>
      <c r="G180" s="9">
        <v>0.20689655172413793</v>
      </c>
      <c r="H180" s="7">
        <v>9</v>
      </c>
      <c r="I180" s="9">
        <v>0.31034482758620691</v>
      </c>
      <c r="J180" s="7">
        <v>3</v>
      </c>
      <c r="K180" s="9">
        <v>0.10344827586206896</v>
      </c>
      <c r="L180" s="7">
        <v>3</v>
      </c>
      <c r="M180" s="9">
        <v>0.10344827586206896</v>
      </c>
      <c r="N180" s="7">
        <v>0</v>
      </c>
      <c r="O180" s="9">
        <v>0</v>
      </c>
      <c r="P180" s="7">
        <v>11</v>
      </c>
      <c r="Q180" s="9">
        <v>0.37931034482758619</v>
      </c>
    </row>
    <row r="181" spans="1:17">
      <c r="A181" s="18" t="s">
        <v>140</v>
      </c>
      <c r="B181" s="1" t="s">
        <v>19</v>
      </c>
      <c r="C181" s="7">
        <v>117</v>
      </c>
      <c r="D181" s="7">
        <v>92</v>
      </c>
      <c r="E181" s="9">
        <v>0.78632478632478631</v>
      </c>
      <c r="F181" s="7">
        <v>34</v>
      </c>
      <c r="G181" s="9">
        <v>0.29059829059829062</v>
      </c>
      <c r="H181" s="7">
        <v>58</v>
      </c>
      <c r="I181" s="9">
        <v>0.49572649572649574</v>
      </c>
      <c r="J181" s="7">
        <v>14</v>
      </c>
      <c r="K181" s="9">
        <v>0.11965811965811966</v>
      </c>
      <c r="L181" s="7">
        <v>11</v>
      </c>
      <c r="M181" s="9">
        <v>9.4017094017094016E-2</v>
      </c>
      <c r="N181" s="7">
        <v>3</v>
      </c>
      <c r="O181" s="9">
        <v>2.564102564102564E-2</v>
      </c>
      <c r="P181" s="7">
        <v>11</v>
      </c>
      <c r="Q181" s="9">
        <v>9.4017094017094016E-2</v>
      </c>
    </row>
    <row r="182" spans="1:17">
      <c r="A182" s="18"/>
      <c r="B182" s="1" t="s">
        <v>26</v>
      </c>
      <c r="C182" s="7">
        <v>102</v>
      </c>
      <c r="D182" s="7">
        <v>79</v>
      </c>
      <c r="E182" s="9">
        <v>0.77450980392156865</v>
      </c>
      <c r="F182" s="7">
        <v>28</v>
      </c>
      <c r="G182" s="9">
        <v>0.27450980392156865</v>
      </c>
      <c r="H182" s="7">
        <v>51</v>
      </c>
      <c r="I182" s="9">
        <v>0.5</v>
      </c>
      <c r="J182" s="7">
        <v>15</v>
      </c>
      <c r="K182" s="9">
        <v>0.14705882352941177</v>
      </c>
      <c r="L182" s="7">
        <v>12</v>
      </c>
      <c r="M182" s="9">
        <v>0.11764705882352941</v>
      </c>
      <c r="N182" s="7">
        <v>3</v>
      </c>
      <c r="O182" s="9">
        <v>2.9411764705882353E-2</v>
      </c>
      <c r="P182" s="7">
        <v>8</v>
      </c>
      <c r="Q182" s="9">
        <v>7.8431372549019607E-2</v>
      </c>
    </row>
    <row r="183" spans="1:17" ht="15">
      <c r="A183" s="18"/>
      <c r="B183" s="12" t="s">
        <v>141</v>
      </c>
      <c r="C183" s="7">
        <v>219</v>
      </c>
      <c r="D183" s="7">
        <v>171</v>
      </c>
      <c r="E183" s="13">
        <v>0.78082191780821919</v>
      </c>
      <c r="F183" s="7">
        <v>62</v>
      </c>
      <c r="G183" s="9">
        <v>0.28310502283105021</v>
      </c>
      <c r="H183" s="7">
        <v>109</v>
      </c>
      <c r="I183" s="9">
        <v>0.49771689497716892</v>
      </c>
      <c r="J183" s="7">
        <v>29</v>
      </c>
      <c r="K183" s="9">
        <v>0.13242009132420091</v>
      </c>
      <c r="L183" s="7">
        <v>23</v>
      </c>
      <c r="M183" s="9">
        <v>0.1050228310502283</v>
      </c>
      <c r="N183" s="7">
        <v>6</v>
      </c>
      <c r="O183" s="9">
        <v>2.7397260273972601E-2</v>
      </c>
      <c r="P183" s="7">
        <v>19</v>
      </c>
      <c r="Q183" s="9">
        <v>8.6757990867579904E-2</v>
      </c>
    </row>
    <row r="184" spans="1:17">
      <c r="A184" s="18" t="s">
        <v>142</v>
      </c>
      <c r="B184" s="1" t="s">
        <v>19</v>
      </c>
      <c r="C184" s="7">
        <v>8</v>
      </c>
      <c r="D184" s="7">
        <v>7</v>
      </c>
      <c r="E184" s="9">
        <v>0.875</v>
      </c>
      <c r="F184" s="7">
        <v>4</v>
      </c>
      <c r="G184" s="9">
        <v>0.5</v>
      </c>
      <c r="H184" s="7">
        <v>3</v>
      </c>
      <c r="I184" s="9">
        <v>0.375</v>
      </c>
      <c r="J184" s="7">
        <v>0</v>
      </c>
      <c r="K184" s="9">
        <v>0</v>
      </c>
      <c r="L184" s="7">
        <v>0</v>
      </c>
      <c r="M184" s="9">
        <v>0</v>
      </c>
      <c r="N184" s="7">
        <v>0</v>
      </c>
      <c r="O184" s="9">
        <v>0</v>
      </c>
      <c r="P184" s="7">
        <v>1</v>
      </c>
      <c r="Q184" s="9">
        <v>0.125</v>
      </c>
    </row>
    <row r="185" spans="1:17">
      <c r="A185" s="18"/>
      <c r="B185" s="1" t="s">
        <v>26</v>
      </c>
      <c r="C185" s="7">
        <v>9</v>
      </c>
      <c r="D185" s="7">
        <v>6</v>
      </c>
      <c r="E185" s="9">
        <v>0.66666666666666663</v>
      </c>
      <c r="F185" s="7">
        <v>4</v>
      </c>
      <c r="G185" s="9">
        <v>0.44444444444444442</v>
      </c>
      <c r="H185" s="7">
        <v>2</v>
      </c>
      <c r="I185" s="9">
        <v>0.22222222222222221</v>
      </c>
      <c r="J185" s="7">
        <v>0</v>
      </c>
      <c r="K185" s="9">
        <v>0</v>
      </c>
      <c r="L185" s="7">
        <v>0</v>
      </c>
      <c r="M185" s="9">
        <v>0</v>
      </c>
      <c r="N185" s="7">
        <v>0</v>
      </c>
      <c r="O185" s="9">
        <v>0</v>
      </c>
      <c r="P185" s="7">
        <v>3</v>
      </c>
      <c r="Q185" s="9">
        <v>0.33333333333333331</v>
      </c>
    </row>
    <row r="186" spans="1:17">
      <c r="A186" s="18"/>
      <c r="B186" s="1" t="s">
        <v>29</v>
      </c>
      <c r="C186" s="7">
        <v>8</v>
      </c>
      <c r="D186" s="7">
        <v>5</v>
      </c>
      <c r="E186" s="9">
        <v>0.625</v>
      </c>
      <c r="F186" s="7">
        <v>3</v>
      </c>
      <c r="G186" s="9">
        <v>0.375</v>
      </c>
      <c r="H186" s="7">
        <v>2</v>
      </c>
      <c r="I186" s="9">
        <v>0.25</v>
      </c>
      <c r="J186" s="7">
        <v>0</v>
      </c>
      <c r="K186" s="9">
        <v>0</v>
      </c>
      <c r="L186" s="7">
        <v>0</v>
      </c>
      <c r="M186" s="9">
        <v>0</v>
      </c>
      <c r="N186" s="7">
        <v>0</v>
      </c>
      <c r="O186" s="9">
        <v>0</v>
      </c>
      <c r="P186" s="7">
        <v>3</v>
      </c>
      <c r="Q186" s="9">
        <v>0.375</v>
      </c>
    </row>
    <row r="187" spans="1:17" ht="9.75">
      <c r="A187" s="18"/>
      <c r="B187" s="12" t="s">
        <v>143</v>
      </c>
      <c r="C187" s="7">
        <v>25</v>
      </c>
      <c r="D187" s="7">
        <v>18</v>
      </c>
      <c r="E187" s="13">
        <v>0.72</v>
      </c>
      <c r="F187" s="7">
        <v>11</v>
      </c>
      <c r="G187" s="9">
        <v>0.44</v>
      </c>
      <c r="H187" s="7">
        <v>7</v>
      </c>
      <c r="I187" s="9">
        <v>0.28000000000000003</v>
      </c>
      <c r="J187" s="7">
        <v>0</v>
      </c>
      <c r="K187" s="9">
        <v>0</v>
      </c>
      <c r="L187" s="7">
        <v>0</v>
      </c>
      <c r="M187" s="9">
        <v>0</v>
      </c>
      <c r="N187" s="7">
        <v>0</v>
      </c>
      <c r="O187" s="9">
        <v>0</v>
      </c>
      <c r="P187" s="7">
        <v>7</v>
      </c>
      <c r="Q187" s="9">
        <v>0.28000000000000003</v>
      </c>
    </row>
    <row r="188" spans="1:17">
      <c r="A188" s="18" t="s">
        <v>144</v>
      </c>
      <c r="B188" s="1" t="s">
        <v>26</v>
      </c>
      <c r="C188" s="7">
        <v>40</v>
      </c>
      <c r="D188" s="7">
        <v>34</v>
      </c>
      <c r="E188" s="9">
        <v>0.85</v>
      </c>
      <c r="F188" s="7">
        <v>12</v>
      </c>
      <c r="G188" s="9">
        <v>0.3</v>
      </c>
      <c r="H188" s="7">
        <v>22</v>
      </c>
      <c r="I188" s="9">
        <v>0.55000000000000004</v>
      </c>
      <c r="J188" s="7">
        <v>1</v>
      </c>
      <c r="K188" s="9">
        <v>2.5000000000000001E-2</v>
      </c>
      <c r="L188" s="7">
        <v>1</v>
      </c>
      <c r="M188" s="9">
        <v>2.5000000000000001E-2</v>
      </c>
      <c r="N188" s="7">
        <v>0</v>
      </c>
      <c r="O188" s="9">
        <v>0</v>
      </c>
      <c r="P188" s="7">
        <v>5</v>
      </c>
      <c r="Q188" s="9">
        <v>0.125</v>
      </c>
    </row>
    <row r="189" spans="1:17">
      <c r="A189" s="18"/>
      <c r="B189" s="1" t="s">
        <v>29</v>
      </c>
      <c r="C189" s="7">
        <v>39</v>
      </c>
      <c r="D189" s="7">
        <v>32</v>
      </c>
      <c r="E189" s="9">
        <v>0.82051282051282048</v>
      </c>
      <c r="F189" s="7">
        <v>12</v>
      </c>
      <c r="G189" s="9">
        <v>0.30769230769230771</v>
      </c>
      <c r="H189" s="7">
        <v>20</v>
      </c>
      <c r="I189" s="9">
        <v>0.51282051282051277</v>
      </c>
      <c r="J189" s="7">
        <v>2</v>
      </c>
      <c r="K189" s="9">
        <v>5.128205128205128E-2</v>
      </c>
      <c r="L189" s="7">
        <v>2</v>
      </c>
      <c r="M189" s="9">
        <v>5.128205128205128E-2</v>
      </c>
      <c r="N189" s="7">
        <v>0</v>
      </c>
      <c r="O189" s="9">
        <v>0</v>
      </c>
      <c r="P189" s="7">
        <v>5</v>
      </c>
      <c r="Q189" s="9">
        <v>0.12820512820512819</v>
      </c>
    </row>
    <row r="190" spans="1:17">
      <c r="A190" s="18"/>
      <c r="B190" s="12" t="s">
        <v>145</v>
      </c>
      <c r="C190" s="7">
        <v>79</v>
      </c>
      <c r="D190" s="7">
        <v>66</v>
      </c>
      <c r="E190" s="9">
        <v>0.83544303797468356</v>
      </c>
      <c r="F190" s="7">
        <v>24</v>
      </c>
      <c r="G190" s="9">
        <v>0.30379746835443039</v>
      </c>
      <c r="H190" s="7">
        <v>42</v>
      </c>
      <c r="I190" s="9">
        <v>0.53164556962025311</v>
      </c>
      <c r="J190" s="7">
        <v>3</v>
      </c>
      <c r="K190" s="9">
        <v>3.7974683544303799E-2</v>
      </c>
      <c r="L190" s="7">
        <v>3</v>
      </c>
      <c r="M190" s="9">
        <v>3.7974683544303799E-2</v>
      </c>
      <c r="N190" s="7">
        <v>0</v>
      </c>
      <c r="O190" s="9">
        <v>0</v>
      </c>
      <c r="P190" s="7">
        <v>10</v>
      </c>
      <c r="Q190" s="9">
        <v>0.12658227848101267</v>
      </c>
    </row>
    <row r="191" spans="1:17">
      <c r="A191" s="18" t="s">
        <v>146</v>
      </c>
      <c r="B191" s="1" t="s">
        <v>8</v>
      </c>
      <c r="C191" s="7">
        <v>153</v>
      </c>
      <c r="D191" s="7">
        <v>81</v>
      </c>
      <c r="E191" s="9">
        <v>0.52941176470588236</v>
      </c>
      <c r="F191" s="7">
        <v>27</v>
      </c>
      <c r="G191" s="9">
        <v>0.17647058823529413</v>
      </c>
      <c r="H191" s="7">
        <v>54</v>
      </c>
      <c r="I191" s="9">
        <v>0.35294117647058826</v>
      </c>
      <c r="J191" s="7">
        <v>43</v>
      </c>
      <c r="K191" s="9">
        <v>0.28104575163398693</v>
      </c>
      <c r="L191" s="7">
        <v>31</v>
      </c>
      <c r="M191" s="9">
        <v>0.20261437908496732</v>
      </c>
      <c r="N191" s="7">
        <v>12</v>
      </c>
      <c r="O191" s="9">
        <v>7.8431372549019607E-2</v>
      </c>
      <c r="P191" s="7">
        <v>29</v>
      </c>
      <c r="Q191" s="9">
        <v>0.18954248366013071</v>
      </c>
    </row>
    <row r="192" spans="1:17" ht="15">
      <c r="A192" s="18"/>
      <c r="B192" s="12" t="s">
        <v>147</v>
      </c>
      <c r="C192" s="7">
        <v>153</v>
      </c>
      <c r="D192" s="7">
        <v>81</v>
      </c>
      <c r="E192" s="13">
        <v>0.52941176470588236</v>
      </c>
      <c r="F192" s="7">
        <v>27</v>
      </c>
      <c r="G192" s="9">
        <v>0.17647058823529413</v>
      </c>
      <c r="H192" s="7">
        <v>54</v>
      </c>
      <c r="I192" s="9">
        <v>0.35294117647058826</v>
      </c>
      <c r="J192" s="7">
        <v>43</v>
      </c>
      <c r="K192" s="9">
        <v>0.28104575163398693</v>
      </c>
      <c r="L192" s="7">
        <v>31</v>
      </c>
      <c r="M192" s="9">
        <v>0.20261437908496732</v>
      </c>
      <c r="N192" s="7">
        <v>12</v>
      </c>
      <c r="O192" s="9">
        <v>7.8431372549019607E-2</v>
      </c>
      <c r="P192" s="7">
        <v>29</v>
      </c>
      <c r="Q192" s="9">
        <v>0.18954248366013071</v>
      </c>
    </row>
    <row r="193" spans="1:17">
      <c r="A193" s="18" t="s">
        <v>148</v>
      </c>
      <c r="B193" s="1" t="s">
        <v>8</v>
      </c>
      <c r="C193" s="7">
        <v>1310</v>
      </c>
      <c r="D193" s="7">
        <v>877</v>
      </c>
      <c r="E193" s="9">
        <v>0.66946564885496185</v>
      </c>
      <c r="F193" s="7">
        <v>253</v>
      </c>
      <c r="G193" s="9">
        <v>0.19312977099236642</v>
      </c>
      <c r="H193" s="7">
        <v>624</v>
      </c>
      <c r="I193" s="9">
        <v>0.4763358778625954</v>
      </c>
      <c r="J193" s="7">
        <v>239</v>
      </c>
      <c r="K193" s="9">
        <v>0.18244274809160305</v>
      </c>
      <c r="L193" s="7">
        <v>173</v>
      </c>
      <c r="M193" s="9">
        <v>0.13206106870229006</v>
      </c>
      <c r="N193" s="7">
        <v>66</v>
      </c>
      <c r="O193" s="9">
        <v>5.0381679389312976E-2</v>
      </c>
      <c r="P193" s="7">
        <v>194</v>
      </c>
      <c r="Q193" s="9">
        <v>0.14809160305343511</v>
      </c>
    </row>
    <row r="194" spans="1:17" ht="15">
      <c r="A194" s="18"/>
      <c r="B194" s="12" t="s">
        <v>149</v>
      </c>
      <c r="C194" s="7">
        <v>1310</v>
      </c>
      <c r="D194" s="7">
        <v>877</v>
      </c>
      <c r="E194" s="13">
        <v>0.66946564885496185</v>
      </c>
      <c r="F194" s="7">
        <v>253</v>
      </c>
      <c r="G194" s="9">
        <v>0.19312977099236642</v>
      </c>
      <c r="H194" s="7">
        <v>624</v>
      </c>
      <c r="I194" s="9">
        <v>0.4763358778625954</v>
      </c>
      <c r="J194" s="7">
        <v>239</v>
      </c>
      <c r="K194" s="9">
        <v>0.18244274809160305</v>
      </c>
      <c r="L194" s="7">
        <v>173</v>
      </c>
      <c r="M194" s="9">
        <v>0.13206106870229006</v>
      </c>
      <c r="N194" s="7">
        <v>66</v>
      </c>
      <c r="O194" s="9">
        <v>5.0381679389312976E-2</v>
      </c>
      <c r="P194" s="7">
        <v>194</v>
      </c>
      <c r="Q194" s="9">
        <v>0.14809160305343511</v>
      </c>
    </row>
    <row r="195" spans="1:17">
      <c r="A195" s="18" t="s">
        <v>150</v>
      </c>
      <c r="B195" s="1" t="s">
        <v>19</v>
      </c>
      <c r="C195" s="7">
        <v>45</v>
      </c>
      <c r="D195" s="7">
        <v>37</v>
      </c>
      <c r="E195" s="9">
        <v>0.82222222222222219</v>
      </c>
      <c r="F195" s="7">
        <v>15</v>
      </c>
      <c r="G195" s="9">
        <v>0.33333333333333331</v>
      </c>
      <c r="H195" s="7">
        <v>22</v>
      </c>
      <c r="I195" s="9">
        <v>0.48888888888888887</v>
      </c>
      <c r="J195" s="7">
        <v>1</v>
      </c>
      <c r="K195" s="9">
        <v>2.2222222222222223E-2</v>
      </c>
      <c r="L195" s="7">
        <v>0</v>
      </c>
      <c r="M195" s="9">
        <v>0</v>
      </c>
      <c r="N195" s="7">
        <v>1</v>
      </c>
      <c r="O195" s="9">
        <v>2.2222222222222223E-2</v>
      </c>
      <c r="P195" s="7">
        <v>7</v>
      </c>
      <c r="Q195" s="9">
        <v>0.15555555555555556</v>
      </c>
    </row>
    <row r="196" spans="1:17" ht="15">
      <c r="A196" s="18"/>
      <c r="B196" s="12" t="s">
        <v>151</v>
      </c>
      <c r="C196" s="7">
        <v>45</v>
      </c>
      <c r="D196" s="7">
        <v>37</v>
      </c>
      <c r="E196" s="13">
        <v>0.82222222222222219</v>
      </c>
      <c r="F196" s="7">
        <v>15</v>
      </c>
      <c r="G196" s="9">
        <v>0.33333333333333331</v>
      </c>
      <c r="H196" s="7">
        <v>22</v>
      </c>
      <c r="I196" s="9">
        <v>0.48888888888888887</v>
      </c>
      <c r="J196" s="7">
        <v>1</v>
      </c>
      <c r="K196" s="9">
        <v>2.2222222222222223E-2</v>
      </c>
      <c r="L196" s="7">
        <v>0</v>
      </c>
      <c r="M196" s="9">
        <v>0</v>
      </c>
      <c r="N196" s="7">
        <v>1</v>
      </c>
      <c r="O196" s="9">
        <v>2.2222222222222223E-2</v>
      </c>
      <c r="P196" s="7">
        <v>7</v>
      </c>
      <c r="Q196" s="9">
        <v>0.15555555555555556</v>
      </c>
    </row>
    <row r="197" spans="1:17">
      <c r="A197" s="18" t="s">
        <v>152</v>
      </c>
      <c r="B197" s="1" t="s">
        <v>8</v>
      </c>
      <c r="C197" s="7">
        <v>69</v>
      </c>
      <c r="D197" s="7">
        <v>56</v>
      </c>
      <c r="E197" s="9">
        <v>0.81159420289855078</v>
      </c>
      <c r="F197" s="7">
        <v>31</v>
      </c>
      <c r="G197" s="9">
        <v>0.44927536231884058</v>
      </c>
      <c r="H197" s="7">
        <v>25</v>
      </c>
      <c r="I197" s="9">
        <v>0.36231884057971014</v>
      </c>
      <c r="J197" s="7">
        <v>12</v>
      </c>
      <c r="K197" s="9">
        <v>0.17391304347826086</v>
      </c>
      <c r="L197" s="7">
        <v>7</v>
      </c>
      <c r="M197" s="9">
        <v>0.10144927536231885</v>
      </c>
      <c r="N197" s="7">
        <v>5</v>
      </c>
      <c r="O197" s="9">
        <v>7.2463768115942032E-2</v>
      </c>
      <c r="P197" s="7">
        <v>1</v>
      </c>
      <c r="Q197" s="9">
        <v>1.4492753623188406E-2</v>
      </c>
    </row>
    <row r="198" spans="1:17" ht="9.75">
      <c r="A198" s="18"/>
      <c r="B198" s="12" t="s">
        <v>153</v>
      </c>
      <c r="C198" s="7">
        <v>69</v>
      </c>
      <c r="D198" s="7">
        <v>56</v>
      </c>
      <c r="E198" s="13">
        <v>0.81159420289855078</v>
      </c>
      <c r="F198" s="7">
        <v>31</v>
      </c>
      <c r="G198" s="9">
        <v>0.44927536231884058</v>
      </c>
      <c r="H198" s="7">
        <v>25</v>
      </c>
      <c r="I198" s="9">
        <v>0.36231884057971014</v>
      </c>
      <c r="J198" s="7">
        <v>12</v>
      </c>
      <c r="K198" s="9">
        <v>0.17391304347826086</v>
      </c>
      <c r="L198" s="7">
        <v>7</v>
      </c>
      <c r="M198" s="9">
        <v>0.10144927536231885</v>
      </c>
      <c r="N198" s="7">
        <v>5</v>
      </c>
      <c r="O198" s="9">
        <v>7.2463768115942032E-2</v>
      </c>
      <c r="P198" s="7">
        <v>1</v>
      </c>
      <c r="Q198" s="9">
        <v>1.4492753623188406E-2</v>
      </c>
    </row>
    <row r="199" spans="1:17">
      <c r="A199" s="18" t="s">
        <v>154</v>
      </c>
      <c r="B199" s="1" t="s">
        <v>19</v>
      </c>
      <c r="C199" s="7">
        <v>28</v>
      </c>
      <c r="D199" s="7">
        <v>26</v>
      </c>
      <c r="E199" s="9">
        <v>0.9285714285714286</v>
      </c>
      <c r="F199" s="7">
        <v>16</v>
      </c>
      <c r="G199" s="9">
        <v>0.5714285714285714</v>
      </c>
      <c r="H199" s="7">
        <v>10</v>
      </c>
      <c r="I199" s="9">
        <v>0.35714285714285715</v>
      </c>
      <c r="J199" s="7">
        <v>1</v>
      </c>
      <c r="K199" s="9">
        <v>3.5714285714285712E-2</v>
      </c>
      <c r="L199" s="7">
        <v>1</v>
      </c>
      <c r="M199" s="9">
        <v>3.5714285714285712E-2</v>
      </c>
      <c r="N199" s="7">
        <v>0</v>
      </c>
      <c r="O199" s="9">
        <v>0</v>
      </c>
      <c r="P199" s="7">
        <v>1</v>
      </c>
      <c r="Q199" s="9">
        <v>3.5714285714285712E-2</v>
      </c>
    </row>
    <row r="200" spans="1:17" ht="15">
      <c r="A200" s="18"/>
      <c r="B200" s="12" t="s">
        <v>155</v>
      </c>
      <c r="C200" s="7">
        <v>28</v>
      </c>
      <c r="D200" s="7">
        <v>26</v>
      </c>
      <c r="E200" s="13">
        <v>0.9285714285714286</v>
      </c>
      <c r="F200" s="7">
        <v>16</v>
      </c>
      <c r="G200" s="9">
        <v>0.5714285714285714</v>
      </c>
      <c r="H200" s="7">
        <v>10</v>
      </c>
      <c r="I200" s="9">
        <v>0.35714285714285715</v>
      </c>
      <c r="J200" s="7">
        <v>1</v>
      </c>
      <c r="K200" s="9">
        <v>3.5714285714285712E-2</v>
      </c>
      <c r="L200" s="7">
        <v>1</v>
      </c>
      <c r="M200" s="9">
        <v>3.5714285714285712E-2</v>
      </c>
      <c r="N200" s="7">
        <v>0</v>
      </c>
      <c r="O200" s="9">
        <v>0</v>
      </c>
      <c r="P200" s="7">
        <v>1</v>
      </c>
      <c r="Q200" s="9">
        <v>3.5714285714285712E-2</v>
      </c>
    </row>
    <row r="201" spans="1:17">
      <c r="A201" s="18" t="s">
        <v>156</v>
      </c>
      <c r="B201" s="1" t="s">
        <v>26</v>
      </c>
      <c r="C201" s="7">
        <v>32</v>
      </c>
      <c r="D201" s="7">
        <v>30</v>
      </c>
      <c r="E201" s="9">
        <v>0.9375</v>
      </c>
      <c r="F201" s="7">
        <v>20</v>
      </c>
      <c r="G201" s="9">
        <v>0.625</v>
      </c>
      <c r="H201" s="7">
        <v>10</v>
      </c>
      <c r="I201" s="9">
        <v>0.3125</v>
      </c>
      <c r="J201" s="7">
        <v>0</v>
      </c>
      <c r="K201" s="9">
        <v>0</v>
      </c>
      <c r="L201" s="7">
        <v>0</v>
      </c>
      <c r="M201" s="9">
        <v>0</v>
      </c>
      <c r="N201" s="7">
        <v>0</v>
      </c>
      <c r="O201" s="9">
        <v>0</v>
      </c>
      <c r="P201" s="7">
        <v>2</v>
      </c>
      <c r="Q201" s="9">
        <v>6.25E-2</v>
      </c>
    </row>
    <row r="202" spans="1:17">
      <c r="A202" s="18"/>
      <c r="B202" s="1" t="s">
        <v>29</v>
      </c>
      <c r="C202" s="7">
        <v>31</v>
      </c>
      <c r="D202" s="7">
        <v>28</v>
      </c>
      <c r="E202" s="9">
        <v>0.90322580645161288</v>
      </c>
      <c r="F202" s="7">
        <v>21</v>
      </c>
      <c r="G202" s="9">
        <v>0.67741935483870963</v>
      </c>
      <c r="H202" s="7">
        <v>7</v>
      </c>
      <c r="I202" s="9">
        <v>0.22580645161290322</v>
      </c>
      <c r="J202" s="7">
        <v>0</v>
      </c>
      <c r="K202" s="9">
        <v>0</v>
      </c>
      <c r="L202" s="7">
        <v>0</v>
      </c>
      <c r="M202" s="9">
        <v>0</v>
      </c>
      <c r="N202" s="7">
        <v>0</v>
      </c>
      <c r="O202" s="9">
        <v>0</v>
      </c>
      <c r="P202" s="7">
        <v>3</v>
      </c>
      <c r="Q202" s="9">
        <v>9.6774193548387094E-2</v>
      </c>
    </row>
    <row r="203" spans="1:17" ht="9.75">
      <c r="A203" s="18"/>
      <c r="B203" s="12" t="s">
        <v>157</v>
      </c>
      <c r="C203" s="7">
        <v>63</v>
      </c>
      <c r="D203" s="7">
        <v>58</v>
      </c>
      <c r="E203" s="13">
        <v>0.92063492063492058</v>
      </c>
      <c r="F203" s="7">
        <v>41</v>
      </c>
      <c r="G203" s="9">
        <v>0.65079365079365081</v>
      </c>
      <c r="H203" s="7">
        <v>17</v>
      </c>
      <c r="I203" s="9">
        <v>0.26984126984126983</v>
      </c>
      <c r="J203" s="7">
        <v>0</v>
      </c>
      <c r="K203" s="9">
        <v>0</v>
      </c>
      <c r="L203" s="7">
        <v>0</v>
      </c>
      <c r="M203" s="9">
        <v>0</v>
      </c>
      <c r="N203" s="7">
        <v>0</v>
      </c>
      <c r="O203" s="9">
        <v>0</v>
      </c>
      <c r="P203" s="7">
        <v>5</v>
      </c>
      <c r="Q203" s="9">
        <v>7.9365079365079361E-2</v>
      </c>
    </row>
    <row r="204" spans="1:17">
      <c r="A204" s="18" t="s">
        <v>158</v>
      </c>
      <c r="B204" s="1" t="s">
        <v>26</v>
      </c>
      <c r="C204" s="7">
        <v>67</v>
      </c>
      <c r="D204" s="7">
        <v>61</v>
      </c>
      <c r="E204" s="9">
        <v>0.91044776119402981</v>
      </c>
      <c r="F204" s="7">
        <v>28</v>
      </c>
      <c r="G204" s="9">
        <v>0.41791044776119401</v>
      </c>
      <c r="H204" s="7">
        <v>33</v>
      </c>
      <c r="I204" s="9">
        <v>0.4925373134328358</v>
      </c>
      <c r="J204" s="7">
        <v>3</v>
      </c>
      <c r="K204" s="9">
        <v>4.4776119402985072E-2</v>
      </c>
      <c r="L204" s="7">
        <v>3</v>
      </c>
      <c r="M204" s="9">
        <v>4.4776119402985072E-2</v>
      </c>
      <c r="N204" s="7">
        <v>0</v>
      </c>
      <c r="O204" s="9">
        <v>0</v>
      </c>
      <c r="P204" s="7">
        <v>3</v>
      </c>
      <c r="Q204" s="9">
        <v>4.4776119402985072E-2</v>
      </c>
    </row>
    <row r="205" spans="1:17">
      <c r="A205" s="18"/>
      <c r="B205" s="1" t="s">
        <v>29</v>
      </c>
      <c r="C205" s="7">
        <v>65</v>
      </c>
      <c r="D205" s="7">
        <v>60</v>
      </c>
      <c r="E205" s="9">
        <v>0.92307692307692313</v>
      </c>
      <c r="F205" s="7">
        <v>37</v>
      </c>
      <c r="G205" s="9">
        <v>0.56923076923076921</v>
      </c>
      <c r="H205" s="7">
        <v>23</v>
      </c>
      <c r="I205" s="9">
        <v>0.35384615384615387</v>
      </c>
      <c r="J205" s="7">
        <v>3</v>
      </c>
      <c r="K205" s="9">
        <v>4.6153846153846156E-2</v>
      </c>
      <c r="L205" s="7">
        <v>2</v>
      </c>
      <c r="M205" s="9">
        <v>3.0769230769230771E-2</v>
      </c>
      <c r="N205" s="7">
        <v>1</v>
      </c>
      <c r="O205" s="9">
        <v>1.5384615384615385E-2</v>
      </c>
      <c r="P205" s="7">
        <v>2</v>
      </c>
      <c r="Q205" s="9">
        <v>3.0769230769230771E-2</v>
      </c>
    </row>
    <row r="206" spans="1:17" ht="9.75">
      <c r="A206" s="18"/>
      <c r="B206" s="12" t="s">
        <v>159</v>
      </c>
      <c r="C206" s="7">
        <v>132</v>
      </c>
      <c r="D206" s="7">
        <v>121</v>
      </c>
      <c r="E206" s="13">
        <v>0.91666666666666663</v>
      </c>
      <c r="F206" s="7">
        <v>65</v>
      </c>
      <c r="G206" s="9">
        <v>0.49242424242424243</v>
      </c>
      <c r="H206" s="7">
        <v>56</v>
      </c>
      <c r="I206" s="9">
        <v>0.42424242424242425</v>
      </c>
      <c r="J206" s="7">
        <v>6</v>
      </c>
      <c r="K206" s="9">
        <v>4.5454545454545456E-2</v>
      </c>
      <c r="L206" s="7">
        <v>5</v>
      </c>
      <c r="M206" s="9">
        <v>3.787878787878788E-2</v>
      </c>
      <c r="N206" s="7">
        <v>1</v>
      </c>
      <c r="O206" s="9">
        <v>7.575757575757576E-3</v>
      </c>
      <c r="P206" s="7">
        <v>5</v>
      </c>
      <c r="Q206" s="9">
        <v>3.787878787878788E-2</v>
      </c>
    </row>
    <row r="207" spans="1:17" ht="24.75" customHeight="1">
      <c r="A207" s="14" t="s">
        <v>166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</row>
  </sheetData>
  <mergeCells count="88">
    <mergeCell ref="P3:Q4"/>
    <mergeCell ref="A1:Q2"/>
    <mergeCell ref="F3:I3"/>
    <mergeCell ref="D3:E4"/>
    <mergeCell ref="A3:B5"/>
    <mergeCell ref="N4:O4"/>
    <mergeCell ref="F4:G4"/>
    <mergeCell ref="H4:I4"/>
    <mergeCell ref="L4:M4"/>
    <mergeCell ref="J3:K4"/>
    <mergeCell ref="L3:O3"/>
    <mergeCell ref="C3:C5"/>
    <mergeCell ref="A184:A187"/>
    <mergeCell ref="A197:A198"/>
    <mergeCell ref="A199:A200"/>
    <mergeCell ref="A201:A203"/>
    <mergeCell ref="A204:A206"/>
    <mergeCell ref="A188:A190"/>
    <mergeCell ref="A191:A192"/>
    <mergeCell ref="A193:A194"/>
    <mergeCell ref="A195:A196"/>
    <mergeCell ref="A166:A169"/>
    <mergeCell ref="A170:A173"/>
    <mergeCell ref="A174:A176"/>
    <mergeCell ref="A181:A183"/>
    <mergeCell ref="A150:A152"/>
    <mergeCell ref="A153:A155"/>
    <mergeCell ref="A156:A159"/>
    <mergeCell ref="A160:A163"/>
    <mergeCell ref="A164:A165"/>
    <mergeCell ref="A139:A140"/>
    <mergeCell ref="A141:A142"/>
    <mergeCell ref="A143:A144"/>
    <mergeCell ref="A145:A146"/>
    <mergeCell ref="A147:A149"/>
    <mergeCell ref="A127:A128"/>
    <mergeCell ref="A129:A130"/>
    <mergeCell ref="A133:A134"/>
    <mergeCell ref="A135:A136"/>
    <mergeCell ref="A137:A138"/>
    <mergeCell ref="A115:A116"/>
    <mergeCell ref="A117:A118"/>
    <mergeCell ref="A119:A120"/>
    <mergeCell ref="A121:A123"/>
    <mergeCell ref="A124:A126"/>
    <mergeCell ref="A106:A107"/>
    <mergeCell ref="A108:A109"/>
    <mergeCell ref="A110:A112"/>
    <mergeCell ref="A113:A114"/>
    <mergeCell ref="A93:A94"/>
    <mergeCell ref="A95:A98"/>
    <mergeCell ref="A99:A101"/>
    <mergeCell ref="A102:A105"/>
    <mergeCell ref="A73:A75"/>
    <mergeCell ref="A76:A80"/>
    <mergeCell ref="A81:A84"/>
    <mergeCell ref="A85:A88"/>
    <mergeCell ref="A89:A92"/>
    <mergeCell ref="A63:A64"/>
    <mergeCell ref="A65:A66"/>
    <mergeCell ref="A67:A68"/>
    <mergeCell ref="A69:A70"/>
    <mergeCell ref="A71:A72"/>
    <mergeCell ref="A53:A56"/>
    <mergeCell ref="A57:A58"/>
    <mergeCell ref="A59:A60"/>
    <mergeCell ref="A61:A62"/>
    <mergeCell ref="A36:A37"/>
    <mergeCell ref="A38:A39"/>
    <mergeCell ref="A40:A42"/>
    <mergeCell ref="A45:A47"/>
    <mergeCell ref="A48:A52"/>
    <mergeCell ref="A207:Q207"/>
    <mergeCell ref="A177:A180"/>
    <mergeCell ref="A43:A44"/>
    <mergeCell ref="A131:A132"/>
    <mergeCell ref="A6:A7"/>
    <mergeCell ref="A8:A9"/>
    <mergeCell ref="A10:A11"/>
    <mergeCell ref="A12:A13"/>
    <mergeCell ref="A14:A15"/>
    <mergeCell ref="A16:A17"/>
    <mergeCell ref="A18:A19"/>
    <mergeCell ref="A20:A22"/>
    <mergeCell ref="A23:A26"/>
    <mergeCell ref="A27:A28"/>
    <mergeCell ref="A29:A32"/>
    <mergeCell ref="A33:A35"/>
  </mergeCells>
  <pageMargins left="0.39370078740157483" right="0.27559055118110237" top="0.39370078740157483" bottom="0.39370078740157483" header="0" footer="0"/>
  <pageSetup paperSize="9" orientation="portrait" horizontalDpi="300" verticalDpi="300" r:id="rId1"/>
  <rowBreaks count="2" manualBreakCount="2">
    <brk id="70" max="16" man="1"/>
    <brk id="14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FastReportReports/totalOrgwithScope_2019.frx</dc:title>
  <dc:creator>FastReport.NET</dc:creator>
  <cp:lastModifiedBy>user</cp:lastModifiedBy>
  <cp:lastPrinted>2022-01-18T08:14:21Z</cp:lastPrinted>
  <dcterms:created xsi:type="dcterms:W3CDTF">2009-06-17T07:33:19Z</dcterms:created>
  <dcterms:modified xsi:type="dcterms:W3CDTF">2022-01-18T08:23:02Z</dcterms:modified>
</cp:coreProperties>
</file>